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supportingpropertybagstructure.xml" ContentType="application/vnd.ms-excel.rdsupportingpropertybagstructure+xml"/>
  <Override PartName="/xl/richData/rdsupportingpropertybag.xml" ContentType="application/vnd.ms-excel.rdsupportingpropertybag+xml"/>
  <Override PartName="/xl/richData/rdRichValueTypes.xml" ContentType="application/vnd.ms-excel.rdrichvaluetype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python.xml" ContentType="application/vnd.ms-excel.pytho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B:\ED\FR\_myFinanzundRewe\Controlling\Controller Magazin\2026\3 BI-KI-Analytics\Schwarz Python\"/>
    </mc:Choice>
  </mc:AlternateContent>
  <xr:revisionPtr revIDLastSave="0" documentId="13_ncr:1_{2463DA11-59EF-431C-9E45-6AFF13D85AA1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Deckblatt" sheetId="2" r:id="rId1"/>
    <sheet name="Python ML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1" l="1" a="1"/>
  <c r="F6" i="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python.xml><?xml version="1.0" encoding="utf-8"?>
<python xmlns="http://schemas.microsoft.com/office/spreadsheetml/2023/python">
  <environmentDefinition id="{882DD1B0-6546-4DFA-8A08-902A380B44EA}">
    <initialization userModified="1">
      <code xml:space="preserve">import numpy as np
import pandas as pd
import matplotlib.pyplot as plt
import seaborn as sns
import statsmodels as sm
import excel
import warnings
warnings.simplefilter('ignore')
excel.set_xl_scalar_conversion(excel.convert_to_scalar)
excel.set_xl_array_conversion(excel.convert_to_dataframe)
</code>
    </initialization>
  </environmentDefinition>
  <pythonScripts>
    <pythonScript>
      <code>from sklearn.linear_model import LinearRegression
# Daten aus Tabelle "tblPrognoseDaten" einlesen
df_train = xl(%P2%)
#Modell trainieren
model = LinearRegression()
model.fit(df_train.iloc[:, 1:5], df_train.iloc[:, 5])
# Prognoseparameter laden
df_predict = xl(%P3%, headers=False) 
# Vorhersage treffen
prognose = model.predict(df_predict)
# Ergebnis
prognose[0]</code>
    </pythonScript>
  </pythonScripts>
</python>
</file>

<file path=xl/sharedStrings.xml><?xml version="1.0" encoding="utf-8"?>
<sst xmlns="http://schemas.openxmlformats.org/spreadsheetml/2006/main" count="12" uniqueCount="12">
  <si>
    <t>Monat</t>
  </si>
  <si>
    <t>Werbeausgaben (EUR)</t>
  </si>
  <si>
    <t>Produktpreis (EUR)</t>
  </si>
  <si>
    <t>Konkurrenz-Aktionen (Anzahl)</t>
  </si>
  <si>
    <t>Saisonaler Index</t>
  </si>
  <si>
    <t>Tatsächlicher Umsatz (EUR)</t>
  </si>
  <si>
    <t>Eingabeparameter</t>
  </si>
  <si>
    <t>geplanter saisonaler Verlauf</t>
  </si>
  <si>
    <t>geplante Werbeausgaben [EUR]</t>
  </si>
  <si>
    <t>geplanter Produktpreis [EUR]</t>
  </si>
  <si>
    <t>prognostizierter Umsatz [EUR]</t>
  </si>
  <si>
    <t>Anzahl Konkurzzenz-Aktionen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</si>
</sst>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0">
    <xf numFmtId="0" fontId="0" fillId="0" borderId="0" xfId="0"/>
    <xf numFmtId="0" fontId="0" fillId="0" borderId="0" xfId="0" applyAlignment="1">
      <alignment vertical="center" wrapText="1"/>
    </xf>
    <xf numFmtId="3" fontId="0" fillId="0" borderId="0" xfId="0" applyNumberFormat="1" applyAlignment="1">
      <alignment vertical="center" wrapText="1"/>
    </xf>
    <xf numFmtId="0" fontId="0" fillId="0" borderId="0" xfId="0" applyAlignment="1">
      <alignment wrapText="1"/>
    </xf>
    <xf numFmtId="0" fontId="3" fillId="0" borderId="0" xfId="0" applyFont="1"/>
    <xf numFmtId="164" fontId="3" fillId="0" borderId="1" xfId="1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3" fontId="3" fillId="0" borderId="1" xfId="1" applyNumberFormat="1" applyFont="1" applyBorder="1" applyAlignment="1">
      <alignment horizontal="left" vertical="center" indent="3"/>
    </xf>
    <xf numFmtId="0" fontId="3" fillId="0" borderId="1" xfId="0" applyFont="1" applyBorder="1" applyAlignment="1">
      <alignment horizontal="center" vertical="center" wrapText="1"/>
    </xf>
    <xf numFmtId="0" fontId="2" fillId="2" borderId="0" xfId="0" applyFont="1" applyFill="1" applyAlignment="1">
      <alignment horizontal="center"/>
    </xf>
  </cellXfs>
  <cellStyles count="2">
    <cellStyle name="Komma" xfId="1" builtinId="3"/>
    <cellStyle name="Standard" xfId="0" builtinId="0"/>
  </cellStyles>
  <dxfs count="8">
    <dxf>
      <numFmt numFmtId="3" formatCode="#,##0"/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numFmt numFmtId="3" formatCode="#,##0"/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13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microsoft.com/office/2017/06/relationships/rdRichValue" Target="richData/rdrichvalue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23/09/relationships/Python" Target="python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microsoft.com/office/2017/06/relationships/rdRichValueTypes" Target="richData/rdRichValueTypes.xml"/><Relationship Id="rId5" Type="http://schemas.openxmlformats.org/officeDocument/2006/relationships/sharedStrings" Target="sharedStrings.xml"/><Relationship Id="rId15" Type="http://schemas.openxmlformats.org/officeDocument/2006/relationships/customXml" Target="../customXml/item3.xml"/><Relationship Id="rId10" Type="http://schemas.microsoft.com/office/2017/06/relationships/rdSupportingPropertyBag" Target="richData/rdsupportingpropertybag.xml"/><Relationship Id="rId4" Type="http://schemas.openxmlformats.org/officeDocument/2006/relationships/styles" Target="styles.xml"/><Relationship Id="rId9" Type="http://schemas.microsoft.com/office/2017/06/relationships/rdSupportingPropertyBagStructure" Target="richData/rdsupportingpropertybagstructure.xml"/><Relationship Id="rId14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695324</xdr:colOff>
      <xdr:row>11</xdr:row>
      <xdr:rowOff>93663</xdr:rowOff>
    </xdr:from>
    <xdr:to>
      <xdr:col>12</xdr:col>
      <xdr:colOff>450850</xdr:colOff>
      <xdr:row>21</xdr:row>
      <xdr:rowOff>87312</xdr:rowOff>
    </xdr:to>
    <xdr:sp macro="" textlink="">
      <xdr:nvSpPr>
        <xdr:cNvPr id="2" name="Untertitel 2">
          <a:extLst>
            <a:ext uri="{FF2B5EF4-FFF2-40B4-BE49-F238E27FC236}">
              <a16:creationId xmlns:a16="http://schemas.microsoft.com/office/drawing/2014/main" id="{845DBD32-D87F-4085-9A5F-E663F788CA4B}"/>
            </a:ext>
          </a:extLst>
        </xdr:cNvPr>
        <xdr:cNvSpPr>
          <a:spLocks noGrp="1"/>
        </xdr:cNvSpPr>
      </xdr:nvSpPr>
      <xdr:spPr>
        <a:xfrm>
          <a:off x="1457324" y="2119313"/>
          <a:ext cx="8137526" cy="1835149"/>
        </a:xfrm>
        <a:prstGeom prst="rect">
          <a:avLst/>
        </a:prstGeom>
      </xdr:spPr>
      <xdr:txBody>
        <a:bodyPr vert="horz" wrap="square" lIns="91440" tIns="45720" rIns="91440" bIns="45720" rtlCol="0">
          <a:normAutofit fontScale="92500" lnSpcReduction="20000"/>
        </a:bodyPr>
        <a:lstStyle>
          <a:lvl1pPr marL="0" indent="0" algn="ctr" defTabSz="914400" rtl="0" eaLnBrk="1" latinLnBrk="0" hangingPunct="1">
            <a:lnSpc>
              <a:spcPct val="90000"/>
            </a:lnSpc>
            <a:spcBef>
              <a:spcPts val="1000"/>
            </a:spcBef>
            <a:buFont typeface="Arial" panose="020B0604020202020204" pitchFamily="34" charset="0"/>
            <a:buNone/>
            <a:defRPr sz="2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 algn="ctr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None/>
            <a:defRPr sz="20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 algn="ctr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None/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 algn="ctr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None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 algn="ctr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None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 algn="ctr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None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 algn="ctr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None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 algn="ctr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None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 algn="ctr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None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marL="0" marR="0" lvl="0" indent="0" algn="ctr" defTabSz="914400" rtl="0" eaLnBrk="1" fontAlgn="auto" latinLnBrk="0" hangingPunct="1">
            <a:lnSpc>
              <a:spcPct val="90000"/>
            </a:lnSpc>
            <a:spcBef>
              <a:spcPts val="1000"/>
            </a:spcBef>
            <a:spcAft>
              <a:spcPts val="0"/>
            </a:spcAft>
            <a:buClrTx/>
            <a:buSzTx/>
            <a:buFont typeface="Arial" panose="020B0604020202020204" pitchFamily="34" charset="0"/>
            <a:buNone/>
            <a:tabLst/>
            <a:defRPr/>
          </a:pPr>
          <a:r>
            <a:rPr lang="de-DE"/>
            <a:t>Datenbasis</a:t>
          </a:r>
          <a:r>
            <a:rPr lang="de-DE" baseline="0"/>
            <a:t> zum Beitrag von Dr. Max Schwarz</a:t>
          </a:r>
          <a:br>
            <a:rPr lang="de-DE"/>
          </a:br>
          <a:r>
            <a:rPr lang="de-DE"/>
            <a:t>in Controller Magazin Ausgabe 3/2026, S. 30 – 35.</a:t>
          </a:r>
        </a:p>
      </xdr:txBody>
    </xdr:sp>
    <xdr:clientData/>
  </xdr:twoCellAnchor>
  <xdr:twoCellAnchor>
    <xdr:from>
      <xdr:col>1</xdr:col>
      <xdr:colOff>241300</xdr:colOff>
      <xdr:row>2</xdr:row>
      <xdr:rowOff>38100</xdr:rowOff>
    </xdr:from>
    <xdr:to>
      <xdr:col>13</xdr:col>
      <xdr:colOff>203200</xdr:colOff>
      <xdr:row>11</xdr:row>
      <xdr:rowOff>115888</xdr:rowOff>
    </xdr:to>
    <xdr:sp macro="" textlink="">
      <xdr:nvSpPr>
        <xdr:cNvPr id="4" name="Titel 1">
          <a:extLst>
            <a:ext uri="{FF2B5EF4-FFF2-40B4-BE49-F238E27FC236}">
              <a16:creationId xmlns:a16="http://schemas.microsoft.com/office/drawing/2014/main" id="{1B2A17BE-D67E-4D2B-B74D-61D745C87AC5}"/>
            </a:ext>
          </a:extLst>
        </xdr:cNvPr>
        <xdr:cNvSpPr>
          <a:spLocks noGrp="1"/>
        </xdr:cNvSpPr>
      </xdr:nvSpPr>
      <xdr:spPr>
        <a:xfrm>
          <a:off x="1003300" y="406400"/>
          <a:ext cx="9105900" cy="1735138"/>
        </a:xfrm>
        <a:prstGeom prst="rect">
          <a:avLst/>
        </a:prstGeom>
      </xdr:spPr>
      <xdr:txBody>
        <a:bodyPr vert="horz" wrap="square" lIns="91440" tIns="45720" rIns="91440" bIns="45720" rtlCol="0" anchor="b">
          <a:normAutofit/>
        </a:bodyPr>
        <a:lstStyle>
          <a:lvl1pPr algn="ctr" defTabSz="914400" rtl="0" eaLnBrk="1" latinLnBrk="0" hangingPunct="1">
            <a:lnSpc>
              <a:spcPct val="90000"/>
            </a:lnSpc>
            <a:spcBef>
              <a:spcPct val="0"/>
            </a:spcBef>
            <a:buNone/>
            <a:defRPr sz="6000" kern="1200">
              <a:solidFill>
                <a:schemeClr val="tx1"/>
              </a:solidFill>
              <a:latin typeface="+mj-lt"/>
              <a:ea typeface="+mj-ea"/>
              <a:cs typeface="+mj-cs"/>
            </a:defRPr>
          </a:lvl1pPr>
        </a:lstStyle>
        <a:p>
          <a:r>
            <a:rPr lang="de-DE" sz="4800" b="1"/>
            <a:t>=PY oder eine kleine</a:t>
          </a:r>
        </a:p>
        <a:p>
          <a:r>
            <a:rPr lang="de-DE" sz="4800" b="1"/>
            <a:t>Revolution in Microsoft Excel</a:t>
          </a:r>
          <a:endParaRPr lang="de-DE"/>
        </a:p>
      </xdr:txBody>
    </xdr:sp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fb>108826.30607734302</fb>
    <v>&lt;class 'numpy.float64'&gt;</v>
    <v>float64</v>
    <v>108826.30607734302</v>
    <v>108826.30607734302</v>
    <v>0</v>
  </rv>
</rvData>
</file>

<file path=xl/richData/rdrichvaluestructure.xml><?xml version="1.0" encoding="utf-8"?>
<rvStructures xmlns="http://schemas.microsoft.com/office/spreadsheetml/2017/richdata" count="1">
  <s t="_python">
    <k n="Python_type" t="s"/>
    <k n="Python_typeName" t="s"/>
    <k n="Python_str" t="s"/>
    <k n="basicValue"/>
    <k n="_Provider" t="spb"/>
  </s>
</rvStructures>
</file>

<file path=xl/richData/rdsupportingpropertybag.xml><?xml version="1.0" encoding="utf-8"?>
<supportingPropertyBags xmlns="http://schemas.microsoft.com/office/spreadsheetml/2017/richdata2">
  <spbData count="1">
    <spb s="0">
      <v>https://www.anaconda.com/excel</v>
      <v>https://res.cdn.office.net/officepysvc/prod-service/anacondalogo.png</v>
      <v>Python bereitgestellt von Anaconda</v>
    </spb>
  </spbData>
</supportingPropertyBags>
</file>

<file path=xl/richData/rdsupportingpropertybagstructure.xml><?xml version="1.0" encoding="utf-8"?>
<spbStructures xmlns="http://schemas.microsoft.com/office/spreadsheetml/2017/richdata2" count="1">
  <s>
    <k n="link" t="s"/>
    <k n="logo" t="s"/>
    <k n="name" t="s"/>
  </s>
</spb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6904D6C-E67C-4A7F-A2FC-413B34C47119}" name="tblPrognoseDaten" displayName="tblPrognoseDaten" ref="J7:O357" totalsRowShown="0" headerRowDxfId="7" dataDxfId="6">
  <autoFilter ref="J7:O357" xr:uid="{56904D6C-E67C-4A7F-A2FC-413B34C47119}"/>
  <tableColumns count="6">
    <tableColumn id="1" xr3:uid="{5CE856BE-AA26-442A-964F-45B9B82EDE6D}" name="Monat" dataDxfId="5"/>
    <tableColumn id="2" xr3:uid="{7C189AC3-FA5D-41C4-B197-F5A7FFC0DBE2}" name="Werbeausgaben (EUR)" dataDxfId="4"/>
    <tableColumn id="3" xr3:uid="{4C553DB3-9EE3-40D8-8FF1-6F523E63E2CB}" name="Produktpreis (EUR)" dataDxfId="3"/>
    <tableColumn id="4" xr3:uid="{E2676E96-654B-4092-BB81-665894253929}" name="Konkurrenz-Aktionen (Anzahl)" dataDxfId="2"/>
    <tableColumn id="5" xr3:uid="{FB82B691-3A3E-4C99-A57A-49C4A0CFE15E}" name="Saisonaler Index" dataDxfId="1"/>
    <tableColumn id="6" xr3:uid="{543B2239-16D3-4FEF-BBCB-58C34364FB43}" name="Tatsächlicher Umsatz (EUR)" dataDxfId="0"/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04D691-BFE0-42BF-B86D-8D8CA5981021}">
  <dimension ref="A1"/>
  <sheetViews>
    <sheetView tabSelected="1" workbookViewId="0">
      <selection activeCell="M9" sqref="M9"/>
    </sheetView>
  </sheetViews>
  <sheetFormatPr baseColWidth="10" defaultRowHeight="14.5" x14ac:dyDescent="0.35"/>
  <sheetData/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O357"/>
  <sheetViews>
    <sheetView showGridLines="0" zoomScale="90" zoomScaleNormal="90" workbookViewId="0">
      <selection activeCell="C6" sqref="C6"/>
    </sheetView>
  </sheetViews>
  <sheetFormatPr baseColWidth="10" defaultColWidth="9.1796875" defaultRowHeight="14.5" x14ac:dyDescent="0.35"/>
  <cols>
    <col min="1" max="1" width="9" customWidth="1"/>
    <col min="2" max="2" width="16.1796875" customWidth="1"/>
    <col min="3" max="3" width="15.81640625" customWidth="1"/>
    <col min="4" max="4" width="14.26953125" customWidth="1"/>
    <col min="5" max="5" width="13" customWidth="1"/>
    <col min="6" max="6" width="16.26953125" customWidth="1"/>
    <col min="7" max="7" width="15.26953125" bestFit="1" customWidth="1"/>
    <col min="10" max="10" width="12" bestFit="1" customWidth="1"/>
    <col min="11" max="11" width="30.7265625" bestFit="1" customWidth="1"/>
    <col min="12" max="12" width="26.453125" bestFit="1" customWidth="1"/>
    <col min="13" max="13" width="39.7265625" bestFit="1" customWidth="1"/>
    <col min="14" max="14" width="24" bestFit="1" customWidth="1"/>
    <col min="15" max="15" width="36.7265625" customWidth="1"/>
  </cols>
  <sheetData>
    <row r="3" spans="2:15" ht="15.5" x14ac:dyDescent="0.35">
      <c r="B3" s="9" t="s">
        <v>6</v>
      </c>
      <c r="C3" s="9"/>
      <c r="D3" s="9"/>
      <c r="E3" s="9"/>
      <c r="F3" s="4"/>
    </row>
    <row r="4" spans="2:15" ht="6.75" customHeight="1" x14ac:dyDescent="0.35">
      <c r="B4" s="4"/>
      <c r="C4" s="4"/>
      <c r="D4" s="4"/>
      <c r="E4" s="4"/>
      <c r="F4" s="4"/>
    </row>
    <row r="5" spans="2:15" ht="46.5" x14ac:dyDescent="0.35">
      <c r="B5" s="8" t="s">
        <v>8</v>
      </c>
      <c r="C5" s="8" t="s">
        <v>9</v>
      </c>
      <c r="D5" s="8" t="s">
        <v>11</v>
      </c>
      <c r="E5" s="8" t="s">
        <v>7</v>
      </c>
      <c r="F5" s="8" t="s">
        <v>10</v>
      </c>
    </row>
    <row r="6" spans="2:15" ht="29.25" customHeight="1" x14ac:dyDescent="0.35">
      <c r="B6" s="7">
        <v>2500</v>
      </c>
      <c r="C6" s="6">
        <v>25</v>
      </c>
      <c r="D6" s="6">
        <v>1</v>
      </c>
      <c r="E6" s="6">
        <v>0.9</v>
      </c>
      <c r="F6" s="5" cm="1" vm="1">
        <f t="array" ref="F6">_xlfn._xlws.PY(0,1,tblPrognoseDaten[],B6:E6)</f>
        <v>108826.30607734302</v>
      </c>
    </row>
    <row r="7" spans="2:15" x14ac:dyDescent="0.35">
      <c r="J7" s="3" t="s">
        <v>0</v>
      </c>
      <c r="K7" s="3" t="s">
        <v>1</v>
      </c>
      <c r="L7" s="3" t="s">
        <v>2</v>
      </c>
      <c r="M7" s="3" t="s">
        <v>3</v>
      </c>
      <c r="N7" s="3" t="s">
        <v>4</v>
      </c>
      <c r="O7" s="3" t="s">
        <v>5</v>
      </c>
    </row>
    <row r="8" spans="2:15" x14ac:dyDescent="0.35">
      <c r="J8" s="1">
        <v>1</v>
      </c>
      <c r="K8" s="2">
        <v>2100</v>
      </c>
      <c r="L8" s="1">
        <v>28</v>
      </c>
      <c r="M8" s="1">
        <v>1</v>
      </c>
      <c r="N8" s="1">
        <v>1.05</v>
      </c>
      <c r="O8" s="2">
        <v>115800</v>
      </c>
    </row>
    <row r="9" spans="2:15" x14ac:dyDescent="0.35">
      <c r="J9" s="1">
        <v>2</v>
      </c>
      <c r="K9" s="2">
        <v>1800</v>
      </c>
      <c r="L9" s="1">
        <v>32</v>
      </c>
      <c r="M9" s="1">
        <v>3</v>
      </c>
      <c r="N9" s="1">
        <v>0.9</v>
      </c>
      <c r="O9" s="2">
        <v>85500</v>
      </c>
    </row>
    <row r="10" spans="2:15" x14ac:dyDescent="0.35">
      <c r="J10" s="1">
        <v>3</v>
      </c>
      <c r="K10" s="2">
        <v>3200</v>
      </c>
      <c r="L10" s="1">
        <v>25</v>
      </c>
      <c r="M10" s="1">
        <v>0</v>
      </c>
      <c r="N10" s="1">
        <v>1.1499999999999999</v>
      </c>
      <c r="O10" s="2">
        <v>155200</v>
      </c>
    </row>
    <row r="11" spans="2:15" x14ac:dyDescent="0.35">
      <c r="J11" s="1">
        <v>4</v>
      </c>
      <c r="K11" s="2">
        <v>2500</v>
      </c>
      <c r="L11" s="1">
        <v>30</v>
      </c>
      <c r="M11" s="1">
        <v>2</v>
      </c>
      <c r="N11" s="1">
        <v>1</v>
      </c>
      <c r="O11" s="2">
        <v>105750</v>
      </c>
    </row>
    <row r="12" spans="2:15" x14ac:dyDescent="0.35">
      <c r="J12" s="1">
        <v>5</v>
      </c>
      <c r="K12" s="2">
        <v>1500</v>
      </c>
      <c r="L12" s="1">
        <v>35</v>
      </c>
      <c r="M12" s="1">
        <v>4</v>
      </c>
      <c r="N12" s="1">
        <v>0.85</v>
      </c>
      <c r="O12" s="2">
        <v>65100</v>
      </c>
    </row>
    <row r="13" spans="2:15" x14ac:dyDescent="0.35">
      <c r="J13" s="1">
        <v>6</v>
      </c>
      <c r="K13" s="2">
        <v>3500</v>
      </c>
      <c r="L13" s="1">
        <v>20</v>
      </c>
      <c r="M13" s="1">
        <v>1</v>
      </c>
      <c r="N13" s="1">
        <v>1.2</v>
      </c>
      <c r="O13" s="2">
        <v>168000</v>
      </c>
    </row>
    <row r="14" spans="2:15" x14ac:dyDescent="0.35">
      <c r="J14" s="1">
        <v>7</v>
      </c>
      <c r="K14" s="2">
        <v>2800</v>
      </c>
      <c r="L14" s="1">
        <v>29</v>
      </c>
      <c r="M14" s="1">
        <v>3</v>
      </c>
      <c r="N14" s="1">
        <v>0.95</v>
      </c>
      <c r="O14" s="2">
        <v>110400</v>
      </c>
    </row>
    <row r="15" spans="2:15" x14ac:dyDescent="0.35">
      <c r="J15" s="1">
        <v>8</v>
      </c>
      <c r="K15" s="2">
        <v>1900</v>
      </c>
      <c r="L15" s="1">
        <v>31</v>
      </c>
      <c r="M15" s="1">
        <v>2</v>
      </c>
      <c r="N15" s="1">
        <v>1</v>
      </c>
      <c r="O15" s="2">
        <v>92500</v>
      </c>
    </row>
    <row r="16" spans="2:15" x14ac:dyDescent="0.35">
      <c r="J16" s="1">
        <v>9</v>
      </c>
      <c r="K16" s="2">
        <v>3000</v>
      </c>
      <c r="L16" s="1">
        <v>27</v>
      </c>
      <c r="M16" s="1">
        <v>1</v>
      </c>
      <c r="N16" s="1">
        <v>1.1000000000000001</v>
      </c>
      <c r="O16" s="2">
        <v>140750</v>
      </c>
    </row>
    <row r="17" spans="10:15" x14ac:dyDescent="0.35">
      <c r="J17" s="1">
        <v>10</v>
      </c>
      <c r="K17" s="2">
        <v>2300</v>
      </c>
      <c r="L17" s="1">
        <v>34</v>
      </c>
      <c r="M17" s="1">
        <v>4</v>
      </c>
      <c r="N17" s="1">
        <v>0.8</v>
      </c>
      <c r="O17" s="2">
        <v>70000</v>
      </c>
    </row>
    <row r="18" spans="10:15" x14ac:dyDescent="0.35">
      <c r="J18" s="1">
        <v>11</v>
      </c>
      <c r="K18" s="2">
        <v>2900</v>
      </c>
      <c r="L18" s="1">
        <v>26</v>
      </c>
      <c r="M18" s="1">
        <v>0</v>
      </c>
      <c r="N18" s="1">
        <v>1.1499999999999999</v>
      </c>
      <c r="O18" s="2">
        <v>148300</v>
      </c>
    </row>
    <row r="19" spans="10:15" x14ac:dyDescent="0.35">
      <c r="J19" s="1">
        <v>12</v>
      </c>
      <c r="K19" s="2">
        <v>1700</v>
      </c>
      <c r="L19" s="1">
        <v>33</v>
      </c>
      <c r="M19" s="1">
        <v>3</v>
      </c>
      <c r="N19" s="1">
        <v>0.9</v>
      </c>
      <c r="O19" s="2">
        <v>75600</v>
      </c>
    </row>
    <row r="20" spans="10:15" x14ac:dyDescent="0.35">
      <c r="J20" s="1">
        <v>13</v>
      </c>
      <c r="K20" s="2">
        <v>3800</v>
      </c>
      <c r="L20" s="1">
        <v>22</v>
      </c>
      <c r="M20" s="1">
        <v>1</v>
      </c>
      <c r="N20" s="1">
        <v>1.25</v>
      </c>
      <c r="O20" s="2">
        <v>185500</v>
      </c>
    </row>
    <row r="21" spans="10:15" x14ac:dyDescent="0.35">
      <c r="J21" s="1">
        <v>14</v>
      </c>
      <c r="K21" s="2">
        <v>2600</v>
      </c>
      <c r="L21" s="1">
        <v>30</v>
      </c>
      <c r="M21" s="1">
        <v>2</v>
      </c>
      <c r="N21" s="1">
        <v>1</v>
      </c>
      <c r="O21" s="2">
        <v>110200</v>
      </c>
    </row>
    <row r="22" spans="10:15" x14ac:dyDescent="0.35">
      <c r="J22" s="1">
        <v>15</v>
      </c>
      <c r="K22" s="2">
        <v>1600</v>
      </c>
      <c r="L22" s="1">
        <v>35</v>
      </c>
      <c r="M22" s="1">
        <v>4</v>
      </c>
      <c r="N22" s="1">
        <v>0.85</v>
      </c>
      <c r="O22" s="2">
        <v>68400</v>
      </c>
    </row>
    <row r="23" spans="10:15" x14ac:dyDescent="0.35">
      <c r="J23" s="1">
        <v>16</v>
      </c>
      <c r="K23" s="2">
        <v>3300</v>
      </c>
      <c r="L23" s="1">
        <v>24</v>
      </c>
      <c r="M23" s="1">
        <v>0</v>
      </c>
      <c r="N23" s="1">
        <v>1.18</v>
      </c>
      <c r="O23" s="2">
        <v>160000</v>
      </c>
    </row>
    <row r="24" spans="10:15" x14ac:dyDescent="0.35">
      <c r="J24" s="1">
        <v>17</v>
      </c>
      <c r="K24" s="2">
        <v>2400</v>
      </c>
      <c r="L24" s="1">
        <v>31</v>
      </c>
      <c r="M24" s="1">
        <v>3</v>
      </c>
      <c r="N24" s="1">
        <v>0.92</v>
      </c>
      <c r="O24" s="2">
        <v>88800</v>
      </c>
    </row>
    <row r="25" spans="10:15" x14ac:dyDescent="0.35">
      <c r="J25" s="1">
        <v>18</v>
      </c>
      <c r="K25" s="2">
        <v>2000</v>
      </c>
      <c r="L25" s="1">
        <v>29</v>
      </c>
      <c r="M25" s="1">
        <v>2</v>
      </c>
      <c r="N25" s="1">
        <v>1.05</v>
      </c>
      <c r="O25" s="2">
        <v>100250</v>
      </c>
    </row>
    <row r="26" spans="10:15" x14ac:dyDescent="0.35">
      <c r="J26" s="1">
        <v>19</v>
      </c>
      <c r="K26" s="2">
        <v>3100</v>
      </c>
      <c r="L26" s="1">
        <v>26</v>
      </c>
      <c r="M26" s="1">
        <v>1</v>
      </c>
      <c r="N26" s="1">
        <v>1.1200000000000001</v>
      </c>
      <c r="O26" s="2">
        <v>150000</v>
      </c>
    </row>
    <row r="27" spans="10:15" x14ac:dyDescent="0.35">
      <c r="J27" s="1">
        <v>20</v>
      </c>
      <c r="K27" s="2">
        <v>2200</v>
      </c>
      <c r="L27" s="1">
        <v>34</v>
      </c>
      <c r="M27" s="1">
        <v>4</v>
      </c>
      <c r="N27" s="1">
        <v>0.82</v>
      </c>
      <c r="O27" s="2">
        <v>72800</v>
      </c>
    </row>
    <row r="28" spans="10:15" x14ac:dyDescent="0.35">
      <c r="J28" s="1">
        <v>21</v>
      </c>
      <c r="K28" s="2">
        <v>4000</v>
      </c>
      <c r="L28" s="1">
        <v>21</v>
      </c>
      <c r="M28" s="1">
        <v>0</v>
      </c>
      <c r="N28" s="1">
        <v>1.3</v>
      </c>
      <c r="O28" s="2">
        <v>195000</v>
      </c>
    </row>
    <row r="29" spans="10:15" x14ac:dyDescent="0.35">
      <c r="J29" s="1">
        <v>22</v>
      </c>
      <c r="K29" s="2">
        <v>2700</v>
      </c>
      <c r="L29" s="1">
        <v>30</v>
      </c>
      <c r="M29" s="1">
        <v>2</v>
      </c>
      <c r="N29" s="1">
        <v>1</v>
      </c>
      <c r="O29" s="2">
        <v>112500</v>
      </c>
    </row>
    <row r="30" spans="10:15" x14ac:dyDescent="0.35">
      <c r="J30" s="1">
        <v>23</v>
      </c>
      <c r="K30" s="2">
        <v>1400</v>
      </c>
      <c r="L30" s="1">
        <v>36</v>
      </c>
      <c r="M30" s="1">
        <v>4</v>
      </c>
      <c r="N30" s="1">
        <v>0.8</v>
      </c>
      <c r="O30" s="2">
        <v>60000</v>
      </c>
    </row>
    <row r="31" spans="10:15" x14ac:dyDescent="0.35">
      <c r="J31" s="1">
        <v>24</v>
      </c>
      <c r="K31" s="2">
        <v>3600</v>
      </c>
      <c r="L31" s="1">
        <v>23</v>
      </c>
      <c r="M31" s="1">
        <v>1</v>
      </c>
      <c r="N31" s="1">
        <v>1.22</v>
      </c>
      <c r="O31" s="2">
        <v>175000</v>
      </c>
    </row>
    <row r="32" spans="10:15" x14ac:dyDescent="0.35">
      <c r="J32" s="1">
        <v>25</v>
      </c>
      <c r="K32" s="2">
        <v>2500</v>
      </c>
      <c r="L32" s="1">
        <v>32</v>
      </c>
      <c r="M32" s="1">
        <v>3</v>
      </c>
      <c r="N32" s="1">
        <v>0.9</v>
      </c>
      <c r="O32" s="2">
        <v>90000</v>
      </c>
    </row>
    <row r="33" spans="10:15" x14ac:dyDescent="0.35">
      <c r="J33" s="1">
        <v>26</v>
      </c>
      <c r="K33" s="2">
        <v>2000</v>
      </c>
      <c r="L33" s="1">
        <v>28</v>
      </c>
      <c r="M33" s="1">
        <v>2</v>
      </c>
      <c r="N33" s="1">
        <v>1.05</v>
      </c>
      <c r="O33" s="2">
        <v>100000</v>
      </c>
    </row>
    <row r="34" spans="10:15" x14ac:dyDescent="0.35">
      <c r="J34" s="1">
        <v>27</v>
      </c>
      <c r="K34" s="2">
        <v>3100</v>
      </c>
      <c r="L34" s="1">
        <v>25</v>
      </c>
      <c r="M34" s="1">
        <v>0</v>
      </c>
      <c r="N34" s="1">
        <v>1.1499999999999999</v>
      </c>
      <c r="O34" s="2">
        <v>152000</v>
      </c>
    </row>
    <row r="35" spans="10:15" x14ac:dyDescent="0.35">
      <c r="J35" s="1">
        <v>28</v>
      </c>
      <c r="K35" s="2">
        <v>1800</v>
      </c>
      <c r="L35" s="1">
        <v>34</v>
      </c>
      <c r="M35" s="1">
        <v>4</v>
      </c>
      <c r="N35" s="1">
        <v>0.85</v>
      </c>
      <c r="O35" s="2">
        <v>68000</v>
      </c>
    </row>
    <row r="36" spans="10:15" x14ac:dyDescent="0.35">
      <c r="J36" s="1">
        <v>29</v>
      </c>
      <c r="K36" s="2">
        <v>3400</v>
      </c>
      <c r="L36" s="1">
        <v>22</v>
      </c>
      <c r="M36" s="1">
        <v>1</v>
      </c>
      <c r="N36" s="1">
        <v>1.2</v>
      </c>
      <c r="O36" s="2">
        <v>165000</v>
      </c>
    </row>
    <row r="37" spans="10:15" x14ac:dyDescent="0.35">
      <c r="J37" s="1">
        <v>30</v>
      </c>
      <c r="K37" s="2">
        <v>2300</v>
      </c>
      <c r="L37" s="1">
        <v>31</v>
      </c>
      <c r="M37" s="1">
        <v>3</v>
      </c>
      <c r="N37" s="1">
        <v>0.95</v>
      </c>
      <c r="O37" s="2">
        <v>88000</v>
      </c>
    </row>
    <row r="38" spans="10:15" x14ac:dyDescent="0.35">
      <c r="J38" s="1">
        <v>31</v>
      </c>
      <c r="K38" s="2">
        <v>1500</v>
      </c>
      <c r="L38" s="1">
        <v>30</v>
      </c>
      <c r="M38" s="1">
        <v>2</v>
      </c>
      <c r="N38" s="1">
        <v>1</v>
      </c>
      <c r="O38" s="2">
        <v>90000</v>
      </c>
    </row>
    <row r="39" spans="10:15" x14ac:dyDescent="0.35">
      <c r="J39" s="1">
        <v>32</v>
      </c>
      <c r="K39" s="2">
        <v>3700</v>
      </c>
      <c r="L39" s="1">
        <v>26</v>
      </c>
      <c r="M39" s="1">
        <v>1</v>
      </c>
      <c r="N39" s="1">
        <v>1.1000000000000001</v>
      </c>
      <c r="O39" s="2">
        <v>170000</v>
      </c>
    </row>
    <row r="40" spans="10:15" x14ac:dyDescent="0.35">
      <c r="J40" s="1">
        <v>33</v>
      </c>
      <c r="K40" s="2">
        <v>2100</v>
      </c>
      <c r="L40" s="1">
        <v>33</v>
      </c>
      <c r="M40" s="1">
        <v>4</v>
      </c>
      <c r="N40" s="1">
        <v>0.8</v>
      </c>
      <c r="O40" s="2">
        <v>69000</v>
      </c>
    </row>
    <row r="41" spans="10:15" x14ac:dyDescent="0.35">
      <c r="J41" s="1">
        <v>34</v>
      </c>
      <c r="K41" s="2">
        <v>3000</v>
      </c>
      <c r="L41" s="1">
        <v>24</v>
      </c>
      <c r="M41" s="1">
        <v>0</v>
      </c>
      <c r="N41" s="1">
        <v>1.1499999999999999</v>
      </c>
      <c r="O41" s="2">
        <v>150000</v>
      </c>
    </row>
    <row r="42" spans="10:15" x14ac:dyDescent="0.35">
      <c r="J42" s="1">
        <v>35</v>
      </c>
      <c r="K42" s="2">
        <v>2600</v>
      </c>
      <c r="L42" s="1">
        <v>29</v>
      </c>
      <c r="M42" s="1">
        <v>3</v>
      </c>
      <c r="N42" s="1">
        <v>0.9</v>
      </c>
      <c r="O42" s="2">
        <v>95000</v>
      </c>
    </row>
    <row r="43" spans="10:15" x14ac:dyDescent="0.35">
      <c r="J43" s="1">
        <v>36</v>
      </c>
      <c r="K43" s="2">
        <v>1700</v>
      </c>
      <c r="L43" s="1">
        <v>35</v>
      </c>
      <c r="M43" s="1">
        <v>2</v>
      </c>
      <c r="N43" s="1">
        <v>1.05</v>
      </c>
      <c r="O43" s="2">
        <v>80000</v>
      </c>
    </row>
    <row r="44" spans="10:15" x14ac:dyDescent="0.35">
      <c r="J44" s="1">
        <v>37</v>
      </c>
      <c r="K44" s="2">
        <v>3900</v>
      </c>
      <c r="L44" s="1">
        <v>23</v>
      </c>
      <c r="M44" s="1">
        <v>1</v>
      </c>
      <c r="N44" s="1">
        <v>1.25</v>
      </c>
      <c r="O44" s="2">
        <v>188000</v>
      </c>
    </row>
    <row r="45" spans="10:15" x14ac:dyDescent="0.35">
      <c r="J45" s="1">
        <v>38</v>
      </c>
      <c r="K45" s="2">
        <v>2400</v>
      </c>
      <c r="L45" s="1">
        <v>31</v>
      </c>
      <c r="M45" s="1">
        <v>4</v>
      </c>
      <c r="N45" s="1">
        <v>0.85</v>
      </c>
      <c r="O45" s="2">
        <v>75000</v>
      </c>
    </row>
    <row r="46" spans="10:15" x14ac:dyDescent="0.35">
      <c r="J46" s="1">
        <v>39</v>
      </c>
      <c r="K46" s="2">
        <v>1600</v>
      </c>
      <c r="L46" s="1">
        <v>30</v>
      </c>
      <c r="M46" s="1">
        <v>0</v>
      </c>
      <c r="N46" s="1">
        <v>1</v>
      </c>
      <c r="O46" s="2">
        <v>90000</v>
      </c>
    </row>
    <row r="47" spans="10:15" x14ac:dyDescent="0.35">
      <c r="J47" s="1">
        <v>40</v>
      </c>
      <c r="K47" s="2">
        <v>3200</v>
      </c>
      <c r="L47" s="1">
        <v>27</v>
      </c>
      <c r="M47" s="1">
        <v>2</v>
      </c>
      <c r="N47" s="1">
        <v>1.1200000000000001</v>
      </c>
      <c r="O47" s="2">
        <v>148000</v>
      </c>
    </row>
    <row r="48" spans="10:15" x14ac:dyDescent="0.35">
      <c r="J48" s="1">
        <v>41</v>
      </c>
      <c r="K48" s="2">
        <v>2800</v>
      </c>
      <c r="L48" s="1">
        <v>34</v>
      </c>
      <c r="M48" s="1">
        <v>3</v>
      </c>
      <c r="N48" s="1">
        <v>0.92</v>
      </c>
      <c r="O48" s="2">
        <v>85000</v>
      </c>
    </row>
    <row r="49" spans="10:15" x14ac:dyDescent="0.35">
      <c r="J49" s="1">
        <v>42</v>
      </c>
      <c r="K49" s="2">
        <v>1900</v>
      </c>
      <c r="L49" s="1">
        <v>25</v>
      </c>
      <c r="M49" s="1">
        <v>1</v>
      </c>
      <c r="N49" s="1">
        <v>1.05</v>
      </c>
      <c r="O49" s="2">
        <v>105000</v>
      </c>
    </row>
    <row r="50" spans="10:15" x14ac:dyDescent="0.35">
      <c r="J50" s="1">
        <v>43</v>
      </c>
      <c r="K50" s="2">
        <v>3500</v>
      </c>
      <c r="L50" s="1">
        <v>28</v>
      </c>
      <c r="M50" s="1">
        <v>4</v>
      </c>
      <c r="N50" s="1">
        <v>0.88</v>
      </c>
      <c r="O50" s="2">
        <v>70000</v>
      </c>
    </row>
    <row r="51" spans="10:15" x14ac:dyDescent="0.35">
      <c r="J51" s="1">
        <v>44</v>
      </c>
      <c r="K51" s="2">
        <v>2200</v>
      </c>
      <c r="L51" s="1">
        <v>33</v>
      </c>
      <c r="M51" s="1">
        <v>0</v>
      </c>
      <c r="N51" s="1">
        <v>1.18</v>
      </c>
      <c r="O51" s="2">
        <v>145000</v>
      </c>
    </row>
    <row r="52" spans="10:15" x14ac:dyDescent="0.35">
      <c r="J52" s="1">
        <v>45</v>
      </c>
      <c r="K52" s="2">
        <v>1400</v>
      </c>
      <c r="L52" s="1">
        <v>27</v>
      </c>
      <c r="M52" s="1">
        <v>3</v>
      </c>
      <c r="N52" s="1">
        <v>0.95</v>
      </c>
      <c r="O52" s="2">
        <v>80000</v>
      </c>
    </row>
    <row r="53" spans="10:15" x14ac:dyDescent="0.35">
      <c r="J53" s="1">
        <v>46</v>
      </c>
      <c r="K53" s="2">
        <v>3300</v>
      </c>
      <c r="L53" s="1">
        <v>24</v>
      </c>
      <c r="M53" s="1">
        <v>1</v>
      </c>
      <c r="N53" s="1">
        <v>1.22</v>
      </c>
      <c r="O53" s="2">
        <v>168000</v>
      </c>
    </row>
    <row r="54" spans="10:15" x14ac:dyDescent="0.35">
      <c r="J54" s="1">
        <v>47</v>
      </c>
      <c r="K54" s="2">
        <v>2700</v>
      </c>
      <c r="L54" s="1">
        <v>32</v>
      </c>
      <c r="M54" s="1">
        <v>4</v>
      </c>
      <c r="N54" s="1">
        <v>0.8</v>
      </c>
      <c r="O54" s="2">
        <v>65000</v>
      </c>
    </row>
    <row r="55" spans="10:15" x14ac:dyDescent="0.35">
      <c r="J55" s="1">
        <v>48</v>
      </c>
      <c r="K55" s="2">
        <v>2000</v>
      </c>
      <c r="L55" s="1">
        <v>26</v>
      </c>
      <c r="M55" s="1">
        <v>0</v>
      </c>
      <c r="N55" s="1">
        <v>1.1000000000000001</v>
      </c>
      <c r="O55" s="2">
        <v>130000</v>
      </c>
    </row>
    <row r="56" spans="10:15" x14ac:dyDescent="0.35">
      <c r="J56" s="1">
        <v>49</v>
      </c>
      <c r="K56" s="2">
        <v>3600</v>
      </c>
      <c r="L56" s="1">
        <v>25</v>
      </c>
      <c r="M56" s="1">
        <v>2</v>
      </c>
      <c r="N56" s="1">
        <v>1</v>
      </c>
      <c r="O56" s="2">
        <v>135000</v>
      </c>
    </row>
    <row r="57" spans="10:15" x14ac:dyDescent="0.35">
      <c r="J57" s="1">
        <v>50</v>
      </c>
      <c r="K57" s="2">
        <v>1500</v>
      </c>
      <c r="L57" s="1">
        <v>34</v>
      </c>
      <c r="M57" s="1">
        <v>3</v>
      </c>
      <c r="N57" s="1">
        <v>0.9</v>
      </c>
      <c r="O57" s="2">
        <v>75000</v>
      </c>
    </row>
    <row r="58" spans="10:15" x14ac:dyDescent="0.35">
      <c r="J58" s="1">
        <v>51</v>
      </c>
      <c r="K58" s="2">
        <v>2500</v>
      </c>
      <c r="L58" s="1">
        <v>28</v>
      </c>
      <c r="M58" s="1">
        <v>2</v>
      </c>
      <c r="N58" s="1">
        <v>1</v>
      </c>
      <c r="O58" s="2">
        <v>110000</v>
      </c>
    </row>
    <row r="59" spans="10:15" x14ac:dyDescent="0.35">
      <c r="J59" s="1">
        <v>52</v>
      </c>
      <c r="K59" s="2">
        <v>3100</v>
      </c>
      <c r="L59" s="1">
        <v>25</v>
      </c>
      <c r="M59" s="1">
        <v>1</v>
      </c>
      <c r="N59" s="1">
        <v>1.1200000000000001</v>
      </c>
      <c r="O59" s="2">
        <v>155000</v>
      </c>
    </row>
    <row r="60" spans="10:15" x14ac:dyDescent="0.35">
      <c r="J60" s="1">
        <v>53</v>
      </c>
      <c r="K60" s="2">
        <v>1900</v>
      </c>
      <c r="L60" s="1">
        <v>33</v>
      </c>
      <c r="M60" s="1">
        <v>4</v>
      </c>
      <c r="N60" s="1">
        <v>0.85</v>
      </c>
      <c r="O60" s="2">
        <v>78500</v>
      </c>
    </row>
    <row r="61" spans="10:15" x14ac:dyDescent="0.35">
      <c r="J61" s="1">
        <v>54</v>
      </c>
      <c r="K61" s="2">
        <v>3500</v>
      </c>
      <c r="L61" s="1">
        <v>22</v>
      </c>
      <c r="M61" s="1">
        <v>0</v>
      </c>
      <c r="N61" s="1">
        <v>1.2</v>
      </c>
      <c r="O61" s="2">
        <v>170000</v>
      </c>
    </row>
    <row r="62" spans="10:15" x14ac:dyDescent="0.35">
      <c r="J62" s="1">
        <v>55</v>
      </c>
      <c r="K62" s="2">
        <v>2000</v>
      </c>
      <c r="L62" s="1">
        <v>30</v>
      </c>
      <c r="M62" s="1">
        <v>3</v>
      </c>
      <c r="N62" s="1">
        <v>0.95</v>
      </c>
      <c r="O62" s="2">
        <v>88000</v>
      </c>
    </row>
    <row r="63" spans="10:15" x14ac:dyDescent="0.35">
      <c r="J63" s="1">
        <v>56</v>
      </c>
      <c r="K63" s="2">
        <v>4200</v>
      </c>
      <c r="L63" s="1">
        <v>20</v>
      </c>
      <c r="M63" s="1">
        <v>1</v>
      </c>
      <c r="N63" s="1">
        <v>1.3</v>
      </c>
      <c r="O63" s="2">
        <v>205000</v>
      </c>
    </row>
    <row r="64" spans="10:15" x14ac:dyDescent="0.35">
      <c r="J64" s="1">
        <v>57</v>
      </c>
      <c r="K64" s="2">
        <v>1700</v>
      </c>
      <c r="L64" s="1">
        <v>35</v>
      </c>
      <c r="M64" s="1">
        <v>4</v>
      </c>
      <c r="N64" s="1">
        <v>0.8</v>
      </c>
      <c r="O64" s="2">
        <v>69000</v>
      </c>
    </row>
    <row r="65" spans="10:15" x14ac:dyDescent="0.35">
      <c r="J65" s="1">
        <v>58</v>
      </c>
      <c r="K65" s="2">
        <v>2900</v>
      </c>
      <c r="L65" s="1">
        <v>27</v>
      </c>
      <c r="M65" s="1">
        <v>2</v>
      </c>
      <c r="N65" s="1">
        <v>1.05</v>
      </c>
      <c r="O65" s="2">
        <v>135500</v>
      </c>
    </row>
    <row r="66" spans="10:15" x14ac:dyDescent="0.35">
      <c r="J66" s="1">
        <v>59</v>
      </c>
      <c r="K66" s="2">
        <v>3800</v>
      </c>
      <c r="L66" s="1">
        <v>24</v>
      </c>
      <c r="M66" s="1">
        <v>0</v>
      </c>
      <c r="N66" s="1">
        <v>1.18</v>
      </c>
      <c r="O66" s="2">
        <v>185000</v>
      </c>
    </row>
    <row r="67" spans="10:15" x14ac:dyDescent="0.35">
      <c r="J67" s="1">
        <v>60</v>
      </c>
      <c r="K67" s="2">
        <v>2300</v>
      </c>
      <c r="L67" s="1">
        <v>31</v>
      </c>
      <c r="M67" s="1">
        <v>3</v>
      </c>
      <c r="N67" s="1">
        <v>0.9</v>
      </c>
      <c r="O67" s="2">
        <v>85000</v>
      </c>
    </row>
    <row r="68" spans="10:15" x14ac:dyDescent="0.35">
      <c r="J68" s="1">
        <v>61</v>
      </c>
      <c r="K68" s="2">
        <v>1500</v>
      </c>
      <c r="L68" s="1">
        <v>34</v>
      </c>
      <c r="M68" s="1">
        <v>4</v>
      </c>
      <c r="N68" s="1">
        <v>0.82</v>
      </c>
      <c r="O68" s="2">
        <v>65000</v>
      </c>
    </row>
    <row r="69" spans="10:15" x14ac:dyDescent="0.35">
      <c r="J69" s="1">
        <v>62</v>
      </c>
      <c r="K69" s="2">
        <v>3300</v>
      </c>
      <c r="L69" s="1">
        <v>26</v>
      </c>
      <c r="M69" s="1">
        <v>1</v>
      </c>
      <c r="N69" s="1">
        <v>1.1499999999999999</v>
      </c>
      <c r="O69" s="2">
        <v>160000</v>
      </c>
    </row>
    <row r="70" spans="10:15" x14ac:dyDescent="0.35">
      <c r="J70" s="1">
        <v>63</v>
      </c>
      <c r="K70" s="2">
        <v>2700</v>
      </c>
      <c r="L70" s="1">
        <v>29</v>
      </c>
      <c r="M70" s="1">
        <v>2</v>
      </c>
      <c r="N70" s="1">
        <v>1</v>
      </c>
      <c r="O70" s="2">
        <v>115000</v>
      </c>
    </row>
    <row r="71" spans="10:15" x14ac:dyDescent="0.35">
      <c r="J71" s="1">
        <v>64</v>
      </c>
      <c r="K71" s="2">
        <v>4000</v>
      </c>
      <c r="L71" s="1">
        <v>21</v>
      </c>
      <c r="M71" s="1">
        <v>0</v>
      </c>
      <c r="N71" s="1">
        <v>1.25</v>
      </c>
      <c r="O71" s="2">
        <v>198000</v>
      </c>
    </row>
    <row r="72" spans="10:15" x14ac:dyDescent="0.35">
      <c r="J72" s="1">
        <v>65</v>
      </c>
      <c r="K72" s="2">
        <v>2200</v>
      </c>
      <c r="L72" s="1">
        <v>32</v>
      </c>
      <c r="M72" s="1">
        <v>3</v>
      </c>
      <c r="N72" s="1">
        <v>0.92</v>
      </c>
      <c r="O72" s="2">
        <v>80000</v>
      </c>
    </row>
    <row r="73" spans="10:15" x14ac:dyDescent="0.35">
      <c r="J73" s="1">
        <v>66</v>
      </c>
      <c r="K73" s="2">
        <v>1800</v>
      </c>
      <c r="L73" s="1">
        <v>36</v>
      </c>
      <c r="M73" s="1">
        <v>4</v>
      </c>
      <c r="N73" s="1">
        <v>0.78</v>
      </c>
      <c r="O73" s="2">
        <v>62000</v>
      </c>
    </row>
    <row r="74" spans="10:15" x14ac:dyDescent="0.35">
      <c r="J74" s="1">
        <v>67</v>
      </c>
      <c r="K74" s="2">
        <v>3600</v>
      </c>
      <c r="L74" s="1">
        <v>23</v>
      </c>
      <c r="M74" s="1">
        <v>1</v>
      </c>
      <c r="N74" s="1">
        <v>1.22</v>
      </c>
      <c r="O74" s="2">
        <v>175500</v>
      </c>
    </row>
    <row r="75" spans="10:15" x14ac:dyDescent="0.35">
      <c r="J75" s="1">
        <v>68</v>
      </c>
      <c r="K75" s="2">
        <v>2400</v>
      </c>
      <c r="L75" s="1">
        <v>30</v>
      </c>
      <c r="M75" s="1">
        <v>2</v>
      </c>
      <c r="N75" s="1">
        <v>1.05</v>
      </c>
      <c r="O75" s="2">
        <v>105000</v>
      </c>
    </row>
    <row r="76" spans="10:15" x14ac:dyDescent="0.35">
      <c r="J76" s="1">
        <v>69</v>
      </c>
      <c r="K76" s="2">
        <v>3000</v>
      </c>
      <c r="L76" s="1">
        <v>27</v>
      </c>
      <c r="M76" s="1">
        <v>1</v>
      </c>
      <c r="N76" s="1">
        <v>1.1000000000000001</v>
      </c>
      <c r="O76" s="2">
        <v>145000</v>
      </c>
    </row>
    <row r="77" spans="10:15" x14ac:dyDescent="0.35">
      <c r="J77" s="1">
        <v>70</v>
      </c>
      <c r="K77" s="2">
        <v>1600</v>
      </c>
      <c r="L77" s="1">
        <v>35</v>
      </c>
      <c r="M77" s="1">
        <v>4</v>
      </c>
      <c r="N77" s="1">
        <v>0.8</v>
      </c>
      <c r="O77" s="2">
        <v>66000</v>
      </c>
    </row>
    <row r="78" spans="10:15" x14ac:dyDescent="0.35">
      <c r="J78" s="1">
        <v>71</v>
      </c>
      <c r="K78" s="2">
        <v>3700</v>
      </c>
      <c r="L78" s="1">
        <v>21</v>
      </c>
      <c r="M78" s="1">
        <v>0</v>
      </c>
      <c r="N78" s="1">
        <v>1.28</v>
      </c>
      <c r="O78" s="2">
        <v>180000</v>
      </c>
    </row>
    <row r="79" spans="10:15" x14ac:dyDescent="0.35">
      <c r="J79" s="1">
        <v>72</v>
      </c>
      <c r="K79" s="2">
        <v>2800</v>
      </c>
      <c r="L79" s="1">
        <v>29</v>
      </c>
      <c r="M79" s="1">
        <v>3</v>
      </c>
      <c r="N79" s="1">
        <v>0.98</v>
      </c>
      <c r="O79" s="2">
        <v>110000</v>
      </c>
    </row>
    <row r="80" spans="10:15" x14ac:dyDescent="0.35">
      <c r="J80" s="1">
        <v>73</v>
      </c>
      <c r="K80" s="2">
        <v>1400</v>
      </c>
      <c r="L80" s="1">
        <v>34</v>
      </c>
      <c r="M80" s="1">
        <v>4</v>
      </c>
      <c r="N80" s="1">
        <v>0.85</v>
      </c>
      <c r="O80" s="2">
        <v>60500</v>
      </c>
    </row>
    <row r="81" spans="10:15" x14ac:dyDescent="0.35">
      <c r="J81" s="1">
        <v>74</v>
      </c>
      <c r="K81" s="2">
        <v>3200</v>
      </c>
      <c r="L81" s="1">
        <v>25</v>
      </c>
      <c r="M81" s="1">
        <v>1</v>
      </c>
      <c r="N81" s="1">
        <v>1.1499999999999999</v>
      </c>
      <c r="O81" s="2">
        <v>152000</v>
      </c>
    </row>
    <row r="82" spans="10:15" x14ac:dyDescent="0.35">
      <c r="J82" s="1">
        <v>75</v>
      </c>
      <c r="K82" s="2">
        <v>2100</v>
      </c>
      <c r="L82" s="1">
        <v>31</v>
      </c>
      <c r="M82" s="1">
        <v>2</v>
      </c>
      <c r="N82" s="1">
        <v>1</v>
      </c>
      <c r="O82" s="2">
        <v>95000</v>
      </c>
    </row>
    <row r="83" spans="10:15" x14ac:dyDescent="0.35">
      <c r="J83" s="1">
        <v>76</v>
      </c>
      <c r="K83" s="2">
        <v>3900</v>
      </c>
      <c r="L83" s="1">
        <v>23</v>
      </c>
      <c r="M83" s="1">
        <v>0</v>
      </c>
      <c r="N83" s="1">
        <v>1.22</v>
      </c>
      <c r="O83" s="2">
        <v>190000</v>
      </c>
    </row>
    <row r="84" spans="10:15" x14ac:dyDescent="0.35">
      <c r="J84" s="1">
        <v>77</v>
      </c>
      <c r="K84" s="2">
        <v>2600</v>
      </c>
      <c r="L84" s="1">
        <v>32</v>
      </c>
      <c r="M84" s="1">
        <v>3</v>
      </c>
      <c r="N84" s="1">
        <v>0.9</v>
      </c>
      <c r="O84" s="2">
        <v>88000</v>
      </c>
    </row>
    <row r="85" spans="10:15" x14ac:dyDescent="0.35">
      <c r="J85" s="1">
        <v>78</v>
      </c>
      <c r="K85" s="2">
        <v>1500</v>
      </c>
      <c r="L85" s="1">
        <v>36</v>
      </c>
      <c r="M85" s="1">
        <v>4</v>
      </c>
      <c r="N85" s="1">
        <v>0.75</v>
      </c>
      <c r="O85" s="2">
        <v>58000</v>
      </c>
    </row>
    <row r="86" spans="10:15" x14ac:dyDescent="0.35">
      <c r="J86" s="1">
        <v>79</v>
      </c>
      <c r="K86" s="2">
        <v>3400</v>
      </c>
      <c r="L86" s="1">
        <v>26</v>
      </c>
      <c r="M86" s="1">
        <v>1</v>
      </c>
      <c r="N86" s="1">
        <v>1.1000000000000001</v>
      </c>
      <c r="O86" s="2">
        <v>165000</v>
      </c>
    </row>
    <row r="87" spans="10:15" x14ac:dyDescent="0.35">
      <c r="J87" s="1">
        <v>80</v>
      </c>
      <c r="K87" s="2">
        <v>2300</v>
      </c>
      <c r="L87" s="1">
        <v>30</v>
      </c>
      <c r="M87" s="1">
        <v>2</v>
      </c>
      <c r="N87" s="1">
        <v>1.05</v>
      </c>
      <c r="O87" s="2">
        <v>102000</v>
      </c>
    </row>
    <row r="88" spans="10:15" x14ac:dyDescent="0.35">
      <c r="J88" s="1">
        <v>81</v>
      </c>
      <c r="K88" s="2">
        <v>1700</v>
      </c>
      <c r="L88" s="1">
        <v>33</v>
      </c>
      <c r="M88" s="1">
        <v>4</v>
      </c>
      <c r="N88" s="1">
        <v>0.88</v>
      </c>
      <c r="O88" s="2">
        <v>75000</v>
      </c>
    </row>
    <row r="89" spans="10:15" x14ac:dyDescent="0.35">
      <c r="J89" s="1">
        <v>82</v>
      </c>
      <c r="K89" s="2">
        <v>4100</v>
      </c>
      <c r="L89" s="1">
        <v>20</v>
      </c>
      <c r="M89" s="1">
        <v>0</v>
      </c>
      <c r="N89" s="1">
        <v>1.35</v>
      </c>
      <c r="O89" s="2">
        <v>215000</v>
      </c>
    </row>
    <row r="90" spans="10:15" x14ac:dyDescent="0.35">
      <c r="J90" s="1">
        <v>83</v>
      </c>
      <c r="K90" s="2">
        <v>2500</v>
      </c>
      <c r="L90" s="1">
        <v>29</v>
      </c>
      <c r="M90" s="1">
        <v>3</v>
      </c>
      <c r="N90" s="1">
        <v>0.95</v>
      </c>
      <c r="O90" s="2">
        <v>98000</v>
      </c>
    </row>
    <row r="91" spans="10:15" x14ac:dyDescent="0.35">
      <c r="J91" s="1">
        <v>84</v>
      </c>
      <c r="K91" s="2">
        <v>3100</v>
      </c>
      <c r="L91" s="1">
        <v>27</v>
      </c>
      <c r="M91" s="1">
        <v>1</v>
      </c>
      <c r="N91" s="1">
        <v>1.1200000000000001</v>
      </c>
      <c r="O91" s="2">
        <v>150000</v>
      </c>
    </row>
    <row r="92" spans="10:15" x14ac:dyDescent="0.35">
      <c r="J92" s="1">
        <v>85</v>
      </c>
      <c r="K92" s="2">
        <v>2200</v>
      </c>
      <c r="L92" s="1">
        <v>35</v>
      </c>
      <c r="M92" s="1">
        <v>4</v>
      </c>
      <c r="N92" s="1">
        <v>0.8</v>
      </c>
      <c r="O92" s="2">
        <v>70000</v>
      </c>
    </row>
    <row r="93" spans="10:15" x14ac:dyDescent="0.35">
      <c r="J93" s="1">
        <v>86</v>
      </c>
      <c r="K93" s="2">
        <v>3600</v>
      </c>
      <c r="L93" s="1">
        <v>24</v>
      </c>
      <c r="M93" s="1">
        <v>0</v>
      </c>
      <c r="N93" s="1">
        <v>1.2</v>
      </c>
      <c r="O93" s="2">
        <v>178000</v>
      </c>
    </row>
    <row r="94" spans="10:15" x14ac:dyDescent="0.35">
      <c r="J94" s="1">
        <v>87</v>
      </c>
      <c r="K94" s="2">
        <v>1800</v>
      </c>
      <c r="L94" s="1">
        <v>31</v>
      </c>
      <c r="M94" s="1">
        <v>3</v>
      </c>
      <c r="N94" s="1">
        <v>0.9</v>
      </c>
      <c r="O94" s="2">
        <v>79000</v>
      </c>
    </row>
    <row r="95" spans="10:15" x14ac:dyDescent="0.35">
      <c r="J95" s="1">
        <v>88</v>
      </c>
      <c r="K95" s="2">
        <v>2800</v>
      </c>
      <c r="L95" s="1">
        <v>28</v>
      </c>
      <c r="M95" s="1">
        <v>2</v>
      </c>
      <c r="N95" s="1">
        <v>1</v>
      </c>
      <c r="O95" s="2">
        <v>120000</v>
      </c>
    </row>
    <row r="96" spans="10:15" x14ac:dyDescent="0.35">
      <c r="J96" s="1">
        <v>89</v>
      </c>
      <c r="K96" s="2">
        <v>3300</v>
      </c>
      <c r="L96" s="1">
        <v>25</v>
      </c>
      <c r="M96" s="1">
        <v>1</v>
      </c>
      <c r="N96" s="1">
        <v>1.1499999999999999</v>
      </c>
      <c r="O96" s="2">
        <v>160500</v>
      </c>
    </row>
    <row r="97" spans="10:15" x14ac:dyDescent="0.35">
      <c r="J97" s="1">
        <v>90</v>
      </c>
      <c r="K97" s="2">
        <v>1600</v>
      </c>
      <c r="L97" s="1">
        <v>34</v>
      </c>
      <c r="M97" s="1">
        <v>4</v>
      </c>
      <c r="N97" s="1">
        <v>0.82</v>
      </c>
      <c r="O97" s="2">
        <v>68000</v>
      </c>
    </row>
    <row r="98" spans="10:15" x14ac:dyDescent="0.35">
      <c r="J98" s="1">
        <v>91</v>
      </c>
      <c r="K98" s="2">
        <v>4300</v>
      </c>
      <c r="L98" s="1">
        <v>21</v>
      </c>
      <c r="M98" s="1">
        <v>0</v>
      </c>
      <c r="N98" s="1">
        <v>1.32</v>
      </c>
      <c r="O98" s="2">
        <v>210000</v>
      </c>
    </row>
    <row r="99" spans="10:15" x14ac:dyDescent="0.35">
      <c r="J99" s="1">
        <v>92</v>
      </c>
      <c r="K99" s="2">
        <v>2900</v>
      </c>
      <c r="L99" s="1">
        <v>30</v>
      </c>
      <c r="M99" s="1">
        <v>2</v>
      </c>
      <c r="N99" s="1">
        <v>1.05</v>
      </c>
      <c r="O99" s="2">
        <v>125000</v>
      </c>
    </row>
    <row r="100" spans="10:15" x14ac:dyDescent="0.35">
      <c r="J100" s="1">
        <v>93</v>
      </c>
      <c r="K100" s="2">
        <v>2000</v>
      </c>
      <c r="L100" s="1">
        <v>36</v>
      </c>
      <c r="M100" s="1">
        <v>4</v>
      </c>
      <c r="N100" s="1">
        <v>0.78</v>
      </c>
      <c r="O100" s="2">
        <v>60000</v>
      </c>
    </row>
    <row r="101" spans="10:15" x14ac:dyDescent="0.35">
      <c r="J101" s="1">
        <v>94</v>
      </c>
      <c r="K101" s="2">
        <v>3700</v>
      </c>
      <c r="L101" s="1">
        <v>23</v>
      </c>
      <c r="M101" s="1">
        <v>1</v>
      </c>
      <c r="N101" s="1">
        <v>1.25</v>
      </c>
      <c r="O101" s="2">
        <v>185000</v>
      </c>
    </row>
    <row r="102" spans="10:15" x14ac:dyDescent="0.35">
      <c r="J102" s="1">
        <v>95</v>
      </c>
      <c r="K102" s="2">
        <v>2400</v>
      </c>
      <c r="L102" s="1">
        <v>33</v>
      </c>
      <c r="M102" s="1">
        <v>3</v>
      </c>
      <c r="N102" s="1">
        <v>0.88</v>
      </c>
      <c r="O102" s="2">
        <v>75500</v>
      </c>
    </row>
    <row r="103" spans="10:15" x14ac:dyDescent="0.35">
      <c r="J103" s="1">
        <v>96</v>
      </c>
      <c r="K103" s="2">
        <v>3000</v>
      </c>
      <c r="L103" s="1">
        <v>27</v>
      </c>
      <c r="M103" s="1">
        <v>2</v>
      </c>
      <c r="N103" s="1">
        <v>1.1000000000000001</v>
      </c>
      <c r="O103" s="2">
        <v>148000</v>
      </c>
    </row>
    <row r="104" spans="10:15" x14ac:dyDescent="0.35">
      <c r="J104" s="1">
        <v>97</v>
      </c>
      <c r="K104" s="2">
        <v>1500</v>
      </c>
      <c r="L104" s="1">
        <v>35</v>
      </c>
      <c r="M104" s="1">
        <v>4</v>
      </c>
      <c r="N104" s="1">
        <v>0.85</v>
      </c>
      <c r="O104" s="2">
        <v>64000</v>
      </c>
    </row>
    <row r="105" spans="10:15" x14ac:dyDescent="0.35">
      <c r="J105" s="1">
        <v>98</v>
      </c>
      <c r="K105" s="2">
        <v>3500</v>
      </c>
      <c r="L105" s="1">
        <v>24</v>
      </c>
      <c r="M105" s="1">
        <v>1</v>
      </c>
      <c r="N105" s="1">
        <v>1.18</v>
      </c>
      <c r="O105" s="2">
        <v>175000</v>
      </c>
    </row>
    <row r="106" spans="10:15" x14ac:dyDescent="0.35">
      <c r="J106" s="1">
        <v>99</v>
      </c>
      <c r="K106" s="2">
        <v>2600</v>
      </c>
      <c r="L106" s="1">
        <v>32</v>
      </c>
      <c r="M106" s="1">
        <v>3</v>
      </c>
      <c r="N106" s="1">
        <v>0.9</v>
      </c>
      <c r="O106" s="2">
        <v>89500</v>
      </c>
    </row>
    <row r="107" spans="10:15" x14ac:dyDescent="0.35">
      <c r="J107" s="1">
        <v>100</v>
      </c>
      <c r="K107" s="2">
        <v>4000</v>
      </c>
      <c r="L107" s="1">
        <v>20</v>
      </c>
      <c r="M107" s="1">
        <v>0</v>
      </c>
      <c r="N107" s="1">
        <v>1.3</v>
      </c>
      <c r="O107" s="2">
        <v>200000</v>
      </c>
    </row>
    <row r="108" spans="10:15" x14ac:dyDescent="0.35">
      <c r="J108" s="1">
        <v>101</v>
      </c>
      <c r="K108" s="2">
        <v>2100</v>
      </c>
      <c r="L108" s="1">
        <v>31</v>
      </c>
      <c r="M108" s="1">
        <v>2</v>
      </c>
      <c r="N108" s="1">
        <v>1</v>
      </c>
      <c r="O108" s="2">
        <v>100000</v>
      </c>
    </row>
    <row r="109" spans="10:15" x14ac:dyDescent="0.35">
      <c r="J109" s="1">
        <v>102</v>
      </c>
      <c r="K109" s="2">
        <v>1700</v>
      </c>
      <c r="L109" s="1">
        <v>36</v>
      </c>
      <c r="M109" s="1">
        <v>4</v>
      </c>
      <c r="N109" s="1">
        <v>0.75</v>
      </c>
      <c r="O109" s="2">
        <v>59000</v>
      </c>
    </row>
    <row r="110" spans="10:15" x14ac:dyDescent="0.35">
      <c r="J110" s="1">
        <v>103</v>
      </c>
      <c r="K110" s="2">
        <v>3800</v>
      </c>
      <c r="L110" s="1">
        <v>25</v>
      </c>
      <c r="M110" s="1">
        <v>1</v>
      </c>
      <c r="N110" s="1">
        <v>1.1499999999999999</v>
      </c>
      <c r="O110" s="2">
        <v>172000</v>
      </c>
    </row>
    <row r="111" spans="10:15" x14ac:dyDescent="0.35">
      <c r="J111" s="1">
        <v>104</v>
      </c>
      <c r="K111" s="2">
        <v>2300</v>
      </c>
      <c r="L111" s="1">
        <v>30</v>
      </c>
      <c r="M111" s="1">
        <v>3</v>
      </c>
      <c r="N111" s="1">
        <v>0.95</v>
      </c>
      <c r="O111" s="2">
        <v>87000</v>
      </c>
    </row>
    <row r="112" spans="10:15" x14ac:dyDescent="0.35">
      <c r="J112" s="1">
        <v>105</v>
      </c>
      <c r="K112" s="2">
        <v>3200</v>
      </c>
      <c r="L112" s="1">
        <v>28</v>
      </c>
      <c r="M112" s="1">
        <v>2</v>
      </c>
      <c r="N112" s="1">
        <v>1.05</v>
      </c>
      <c r="O112" s="2">
        <v>140000</v>
      </c>
    </row>
    <row r="113" spans="10:15" x14ac:dyDescent="0.35">
      <c r="J113" s="1">
        <v>106</v>
      </c>
      <c r="K113" s="2">
        <v>1900</v>
      </c>
      <c r="L113" s="1">
        <v>35</v>
      </c>
      <c r="M113" s="1">
        <v>4</v>
      </c>
      <c r="N113" s="1">
        <v>0.82</v>
      </c>
      <c r="O113" s="2">
        <v>68000</v>
      </c>
    </row>
    <row r="114" spans="10:15" x14ac:dyDescent="0.35">
      <c r="J114" s="1">
        <v>107</v>
      </c>
      <c r="K114" s="2">
        <v>4100</v>
      </c>
      <c r="L114" s="1">
        <v>22</v>
      </c>
      <c r="M114" s="1">
        <v>0</v>
      </c>
      <c r="N114" s="1">
        <v>1.28</v>
      </c>
      <c r="O114" s="2">
        <v>205000</v>
      </c>
    </row>
    <row r="115" spans="10:15" x14ac:dyDescent="0.35">
      <c r="J115" s="1">
        <v>108</v>
      </c>
      <c r="K115" s="2">
        <v>2700</v>
      </c>
      <c r="L115" s="1">
        <v>33</v>
      </c>
      <c r="M115" s="1">
        <v>3</v>
      </c>
      <c r="N115" s="1">
        <v>0.9</v>
      </c>
      <c r="O115" s="2">
        <v>80000</v>
      </c>
    </row>
    <row r="116" spans="10:15" x14ac:dyDescent="0.35">
      <c r="J116" s="1">
        <v>109</v>
      </c>
      <c r="K116" s="2">
        <v>1500</v>
      </c>
      <c r="L116" s="1">
        <v>30</v>
      </c>
      <c r="M116" s="1">
        <v>2</v>
      </c>
      <c r="N116" s="1">
        <v>1</v>
      </c>
      <c r="O116" s="2">
        <v>95000</v>
      </c>
    </row>
    <row r="117" spans="10:15" x14ac:dyDescent="0.35">
      <c r="J117" s="1">
        <v>110</v>
      </c>
      <c r="K117" s="2">
        <v>3400</v>
      </c>
      <c r="L117" s="1">
        <v>26</v>
      </c>
      <c r="M117" s="1">
        <v>1</v>
      </c>
      <c r="N117" s="1">
        <v>1.18</v>
      </c>
      <c r="O117" s="2">
        <v>170000</v>
      </c>
    </row>
    <row r="118" spans="10:15" x14ac:dyDescent="0.35">
      <c r="J118" s="1">
        <v>111</v>
      </c>
      <c r="K118" s="2">
        <v>2200</v>
      </c>
      <c r="L118" s="1">
        <v>32</v>
      </c>
      <c r="M118" s="1">
        <v>4</v>
      </c>
      <c r="N118" s="1">
        <v>0.88</v>
      </c>
      <c r="O118" s="2">
        <v>72000</v>
      </c>
    </row>
    <row r="119" spans="10:15" x14ac:dyDescent="0.35">
      <c r="J119" s="1">
        <v>112</v>
      </c>
      <c r="K119" s="2">
        <v>3700</v>
      </c>
      <c r="L119" s="1">
        <v>23</v>
      </c>
      <c r="M119" s="1">
        <v>0</v>
      </c>
      <c r="N119" s="1">
        <v>1.22</v>
      </c>
      <c r="O119" s="2">
        <v>190000</v>
      </c>
    </row>
    <row r="120" spans="10:15" x14ac:dyDescent="0.35">
      <c r="J120" s="1">
        <v>113</v>
      </c>
      <c r="K120" s="2">
        <v>2500</v>
      </c>
      <c r="L120" s="1">
        <v>35</v>
      </c>
      <c r="M120" s="1">
        <v>3</v>
      </c>
      <c r="N120" s="1">
        <v>0.8</v>
      </c>
      <c r="O120" s="2">
        <v>66000</v>
      </c>
    </row>
    <row r="121" spans="10:15" x14ac:dyDescent="0.35">
      <c r="J121" s="1">
        <v>114</v>
      </c>
      <c r="K121" s="2">
        <v>3000</v>
      </c>
      <c r="L121" s="1">
        <v>27</v>
      </c>
      <c r="M121" s="1">
        <v>2</v>
      </c>
      <c r="N121" s="1">
        <v>1.1000000000000001</v>
      </c>
      <c r="O121" s="2">
        <v>145000</v>
      </c>
    </row>
    <row r="122" spans="10:15" x14ac:dyDescent="0.35">
      <c r="J122" s="1">
        <v>115</v>
      </c>
      <c r="K122" s="2">
        <v>1800</v>
      </c>
      <c r="L122" s="1">
        <v>34</v>
      </c>
      <c r="M122" s="1">
        <v>4</v>
      </c>
      <c r="N122" s="1">
        <v>0.78</v>
      </c>
      <c r="O122" s="2">
        <v>61000</v>
      </c>
    </row>
    <row r="123" spans="10:15" x14ac:dyDescent="0.35">
      <c r="J123" s="1">
        <v>116</v>
      </c>
      <c r="K123" s="2">
        <v>4200</v>
      </c>
      <c r="L123" s="1">
        <v>21</v>
      </c>
      <c r="M123" s="1">
        <v>1</v>
      </c>
      <c r="N123" s="1">
        <v>1.3</v>
      </c>
      <c r="O123" s="2">
        <v>210000</v>
      </c>
    </row>
    <row r="124" spans="10:15" x14ac:dyDescent="0.35">
      <c r="J124" s="1">
        <v>117</v>
      </c>
      <c r="K124" s="2">
        <v>2600</v>
      </c>
      <c r="L124" s="1">
        <v>29</v>
      </c>
      <c r="M124" s="1">
        <v>3</v>
      </c>
      <c r="N124" s="1">
        <v>0.92</v>
      </c>
      <c r="O124" s="2">
        <v>89000</v>
      </c>
    </row>
    <row r="125" spans="10:15" x14ac:dyDescent="0.35">
      <c r="J125" s="1">
        <v>118</v>
      </c>
      <c r="K125" s="2">
        <v>3500</v>
      </c>
      <c r="L125" s="1">
        <v>24</v>
      </c>
      <c r="M125" s="1">
        <v>0</v>
      </c>
      <c r="N125" s="1">
        <v>1.2</v>
      </c>
      <c r="O125" s="2">
        <v>175000</v>
      </c>
    </row>
    <row r="126" spans="10:15" x14ac:dyDescent="0.35">
      <c r="J126" s="1">
        <v>119</v>
      </c>
      <c r="K126" s="2">
        <v>1600</v>
      </c>
      <c r="L126" s="1">
        <v>36</v>
      </c>
      <c r="M126" s="1">
        <v>4</v>
      </c>
      <c r="N126" s="1">
        <v>0.75</v>
      </c>
      <c r="O126" s="2">
        <v>59500</v>
      </c>
    </row>
    <row r="127" spans="10:15" x14ac:dyDescent="0.35">
      <c r="J127" s="1">
        <v>120</v>
      </c>
      <c r="K127" s="2">
        <v>2900</v>
      </c>
      <c r="L127" s="1">
        <v>31</v>
      </c>
      <c r="M127" s="1">
        <v>2</v>
      </c>
      <c r="N127" s="1">
        <v>1.05</v>
      </c>
      <c r="O127" s="2">
        <v>128000</v>
      </c>
    </row>
    <row r="128" spans="10:15" x14ac:dyDescent="0.35">
      <c r="J128" s="1">
        <v>121</v>
      </c>
      <c r="K128" s="2">
        <v>4000</v>
      </c>
      <c r="L128" s="1">
        <v>25</v>
      </c>
      <c r="M128" s="1">
        <v>1</v>
      </c>
      <c r="N128" s="1">
        <v>1.1499999999999999</v>
      </c>
      <c r="O128" s="2">
        <v>180000</v>
      </c>
    </row>
    <row r="129" spans="10:15" x14ac:dyDescent="0.35">
      <c r="J129" s="1">
        <v>122</v>
      </c>
      <c r="K129" s="2">
        <v>2300</v>
      </c>
      <c r="L129" s="1">
        <v>35</v>
      </c>
      <c r="M129" s="1">
        <v>4</v>
      </c>
      <c r="N129" s="1">
        <v>0.85</v>
      </c>
      <c r="O129" s="2">
        <v>67000</v>
      </c>
    </row>
    <row r="130" spans="10:15" x14ac:dyDescent="0.35">
      <c r="J130" s="1">
        <v>123</v>
      </c>
      <c r="K130" s="2">
        <v>3300</v>
      </c>
      <c r="L130" s="1">
        <v>22</v>
      </c>
      <c r="M130" s="1">
        <v>0</v>
      </c>
      <c r="N130" s="1">
        <v>1.28</v>
      </c>
      <c r="O130" s="2">
        <v>170000</v>
      </c>
    </row>
    <row r="131" spans="10:15" x14ac:dyDescent="0.35">
      <c r="J131" s="1">
        <v>124</v>
      </c>
      <c r="K131" s="2">
        <v>2000</v>
      </c>
      <c r="L131" s="1">
        <v>30</v>
      </c>
      <c r="M131" s="1">
        <v>3</v>
      </c>
      <c r="N131" s="1">
        <v>0.98</v>
      </c>
      <c r="O131" s="2">
        <v>95000</v>
      </c>
    </row>
    <row r="132" spans="10:15" x14ac:dyDescent="0.35">
      <c r="J132" s="1">
        <v>125</v>
      </c>
      <c r="K132" s="2">
        <v>3600</v>
      </c>
      <c r="L132" s="1">
        <v>27</v>
      </c>
      <c r="M132" s="1">
        <v>1</v>
      </c>
      <c r="N132" s="1">
        <v>1.1000000000000001</v>
      </c>
      <c r="O132" s="2">
        <v>178000</v>
      </c>
    </row>
    <row r="133" spans="10:15" x14ac:dyDescent="0.35">
      <c r="J133" s="1">
        <v>126</v>
      </c>
      <c r="K133" s="2">
        <v>1700</v>
      </c>
      <c r="L133" s="1">
        <v>34</v>
      </c>
      <c r="M133" s="1">
        <v>4</v>
      </c>
      <c r="N133" s="1">
        <v>0.82</v>
      </c>
      <c r="O133" s="2">
        <v>65000</v>
      </c>
    </row>
    <row r="134" spans="10:15" x14ac:dyDescent="0.35">
      <c r="J134" s="1">
        <v>127</v>
      </c>
      <c r="K134" s="2">
        <v>4300</v>
      </c>
      <c r="L134" s="1">
        <v>20</v>
      </c>
      <c r="M134" s="1">
        <v>0</v>
      </c>
      <c r="N134" s="1">
        <v>1.35</v>
      </c>
      <c r="O134" s="2">
        <v>220000</v>
      </c>
    </row>
    <row r="135" spans="10:15" x14ac:dyDescent="0.35">
      <c r="J135" s="1">
        <v>128</v>
      </c>
      <c r="K135" s="2">
        <v>2500</v>
      </c>
      <c r="L135" s="1">
        <v>31</v>
      </c>
      <c r="M135" s="1">
        <v>2</v>
      </c>
      <c r="N135" s="1">
        <v>0.9</v>
      </c>
      <c r="O135" s="2">
        <v>85000</v>
      </c>
    </row>
    <row r="136" spans="10:15" x14ac:dyDescent="0.35">
      <c r="J136" s="1">
        <v>129</v>
      </c>
      <c r="K136" s="2">
        <v>3100</v>
      </c>
      <c r="L136" s="1">
        <v>26</v>
      </c>
      <c r="M136" s="1">
        <v>3</v>
      </c>
      <c r="N136" s="1">
        <v>1</v>
      </c>
      <c r="O136" s="2">
        <v>135000</v>
      </c>
    </row>
    <row r="137" spans="10:15" x14ac:dyDescent="0.35">
      <c r="J137" s="1">
        <v>130</v>
      </c>
      <c r="K137" s="2">
        <v>2200</v>
      </c>
      <c r="L137" s="1">
        <v>33</v>
      </c>
      <c r="M137" s="1">
        <v>4</v>
      </c>
      <c r="N137" s="1">
        <v>0.88</v>
      </c>
      <c r="O137" s="2">
        <v>70000</v>
      </c>
    </row>
    <row r="138" spans="10:15" x14ac:dyDescent="0.35">
      <c r="J138" s="1">
        <v>131</v>
      </c>
      <c r="K138" s="2">
        <v>3800</v>
      </c>
      <c r="L138" s="1">
        <v>24</v>
      </c>
      <c r="M138" s="1">
        <v>1</v>
      </c>
      <c r="N138" s="1">
        <v>1.2</v>
      </c>
      <c r="O138" s="2">
        <v>180000</v>
      </c>
    </row>
    <row r="139" spans="10:15" x14ac:dyDescent="0.35">
      <c r="J139" s="1">
        <v>132</v>
      </c>
      <c r="K139" s="2">
        <v>2700</v>
      </c>
      <c r="L139" s="1">
        <v>35</v>
      </c>
      <c r="M139" s="1">
        <v>3</v>
      </c>
      <c r="N139" s="1">
        <v>0.8</v>
      </c>
      <c r="O139" s="2">
        <v>68000</v>
      </c>
    </row>
    <row r="140" spans="10:15" x14ac:dyDescent="0.35">
      <c r="J140" s="1">
        <v>133</v>
      </c>
      <c r="K140" s="2">
        <v>1900</v>
      </c>
      <c r="L140" s="1">
        <v>30</v>
      </c>
      <c r="M140" s="1">
        <v>2</v>
      </c>
      <c r="N140" s="1">
        <v>1.05</v>
      </c>
      <c r="O140" s="2">
        <v>100000</v>
      </c>
    </row>
    <row r="141" spans="10:15" x14ac:dyDescent="0.35">
      <c r="J141" s="1">
        <v>134</v>
      </c>
      <c r="K141" s="2">
        <v>3400</v>
      </c>
      <c r="L141" s="1">
        <v>27</v>
      </c>
      <c r="M141" s="1">
        <v>0</v>
      </c>
      <c r="N141" s="1">
        <v>1.1200000000000001</v>
      </c>
      <c r="O141" s="2">
        <v>165000</v>
      </c>
    </row>
    <row r="142" spans="10:15" x14ac:dyDescent="0.35">
      <c r="J142" s="1">
        <v>135</v>
      </c>
      <c r="K142" s="2">
        <v>1500</v>
      </c>
      <c r="L142" s="1">
        <v>36</v>
      </c>
      <c r="M142" s="1">
        <v>4</v>
      </c>
      <c r="N142" s="1">
        <v>0.75</v>
      </c>
      <c r="O142" s="2">
        <v>57000</v>
      </c>
    </row>
    <row r="143" spans="10:15" x14ac:dyDescent="0.35">
      <c r="J143" s="1">
        <v>136</v>
      </c>
      <c r="K143" s="2">
        <v>4100</v>
      </c>
      <c r="L143" s="1">
        <v>23</v>
      </c>
      <c r="M143" s="1">
        <v>1</v>
      </c>
      <c r="N143" s="1">
        <v>1.25</v>
      </c>
      <c r="O143" s="2">
        <v>202000</v>
      </c>
    </row>
    <row r="144" spans="10:15" x14ac:dyDescent="0.35">
      <c r="J144" s="1">
        <v>137</v>
      </c>
      <c r="K144" s="2">
        <v>2400</v>
      </c>
      <c r="L144" s="1">
        <v>32</v>
      </c>
      <c r="M144" s="1">
        <v>3</v>
      </c>
      <c r="N144" s="1">
        <v>0.95</v>
      </c>
      <c r="O144" s="2">
        <v>80000</v>
      </c>
    </row>
    <row r="145" spans="10:15" x14ac:dyDescent="0.35">
      <c r="J145" s="1">
        <v>138</v>
      </c>
      <c r="K145" s="2">
        <v>3000</v>
      </c>
      <c r="L145" s="1">
        <v>28</v>
      </c>
      <c r="M145" s="1">
        <v>2</v>
      </c>
      <c r="N145" s="1">
        <v>1.1000000000000001</v>
      </c>
      <c r="O145" s="2">
        <v>140000</v>
      </c>
    </row>
    <row r="146" spans="10:15" x14ac:dyDescent="0.35">
      <c r="J146" s="1">
        <v>139</v>
      </c>
      <c r="K146" s="2">
        <v>1600</v>
      </c>
      <c r="L146" s="1">
        <v>34</v>
      </c>
      <c r="M146" s="1">
        <v>4</v>
      </c>
      <c r="N146" s="1">
        <v>0.85</v>
      </c>
      <c r="O146" s="2">
        <v>65000</v>
      </c>
    </row>
    <row r="147" spans="10:15" x14ac:dyDescent="0.35">
      <c r="J147" s="1">
        <v>140</v>
      </c>
      <c r="K147" s="2">
        <v>3700</v>
      </c>
      <c r="L147" s="1">
        <v>25</v>
      </c>
      <c r="M147" s="1">
        <v>0</v>
      </c>
      <c r="N147" s="1">
        <v>1.22</v>
      </c>
      <c r="O147" s="2">
        <v>185000</v>
      </c>
    </row>
    <row r="148" spans="10:15" x14ac:dyDescent="0.35">
      <c r="J148" s="1">
        <v>141</v>
      </c>
      <c r="K148" s="2">
        <v>2100</v>
      </c>
      <c r="L148" s="1">
        <v>31</v>
      </c>
      <c r="M148" s="1">
        <v>3</v>
      </c>
      <c r="N148" s="1">
        <v>0.9</v>
      </c>
      <c r="O148" s="2">
        <v>80000</v>
      </c>
    </row>
    <row r="149" spans="10:15" x14ac:dyDescent="0.35">
      <c r="J149" s="1">
        <v>142</v>
      </c>
      <c r="K149" s="2">
        <v>3300</v>
      </c>
      <c r="L149" s="1">
        <v>29</v>
      </c>
      <c r="M149" s="1">
        <v>2</v>
      </c>
      <c r="N149" s="1">
        <v>1</v>
      </c>
      <c r="O149" s="2">
        <v>130000</v>
      </c>
    </row>
    <row r="150" spans="10:15" x14ac:dyDescent="0.35">
      <c r="J150" s="1">
        <v>143</v>
      </c>
      <c r="K150" s="2">
        <v>1400</v>
      </c>
      <c r="L150" s="1">
        <v>35</v>
      </c>
      <c r="M150" s="1">
        <v>4</v>
      </c>
      <c r="N150" s="1">
        <v>0.8</v>
      </c>
      <c r="O150" s="2">
        <v>60000</v>
      </c>
    </row>
    <row r="151" spans="10:15" x14ac:dyDescent="0.35">
      <c r="J151" s="1">
        <v>144</v>
      </c>
      <c r="K151" s="2">
        <v>3900</v>
      </c>
      <c r="L151" s="1">
        <v>22</v>
      </c>
      <c r="M151" s="1">
        <v>1</v>
      </c>
      <c r="N151" s="1">
        <v>1.3</v>
      </c>
      <c r="O151" s="2">
        <v>195000</v>
      </c>
    </row>
    <row r="152" spans="10:15" x14ac:dyDescent="0.35">
      <c r="J152" s="1">
        <v>145</v>
      </c>
      <c r="K152" s="2">
        <v>2600</v>
      </c>
      <c r="L152" s="1">
        <v>30</v>
      </c>
      <c r="M152" s="1">
        <v>3</v>
      </c>
      <c r="N152" s="1">
        <v>0.92</v>
      </c>
      <c r="O152" s="2">
        <v>90000</v>
      </c>
    </row>
    <row r="153" spans="10:15" x14ac:dyDescent="0.35">
      <c r="J153" s="1">
        <v>146</v>
      </c>
      <c r="K153" s="2">
        <v>2800</v>
      </c>
      <c r="L153" s="1">
        <v>26</v>
      </c>
      <c r="M153" s="1">
        <v>0</v>
      </c>
      <c r="N153" s="1">
        <v>1.1499999999999999</v>
      </c>
      <c r="O153" s="2">
        <v>148000</v>
      </c>
    </row>
    <row r="154" spans="10:15" x14ac:dyDescent="0.35">
      <c r="J154" s="1">
        <v>147</v>
      </c>
      <c r="K154" s="2">
        <v>1700</v>
      </c>
      <c r="L154" s="1">
        <v>33</v>
      </c>
      <c r="M154" s="1">
        <v>4</v>
      </c>
      <c r="N154" s="1">
        <v>0.88</v>
      </c>
      <c r="O154" s="2">
        <v>70000</v>
      </c>
    </row>
    <row r="155" spans="10:15" x14ac:dyDescent="0.35">
      <c r="J155" s="1">
        <v>148</v>
      </c>
      <c r="K155" s="2">
        <v>3600</v>
      </c>
      <c r="L155" s="1">
        <v>24</v>
      </c>
      <c r="M155" s="1">
        <v>1</v>
      </c>
      <c r="N155" s="1">
        <v>1.2</v>
      </c>
      <c r="O155" s="2">
        <v>170000</v>
      </c>
    </row>
    <row r="156" spans="10:15" x14ac:dyDescent="0.35">
      <c r="J156" s="1">
        <v>149</v>
      </c>
      <c r="K156" s="2">
        <v>2500</v>
      </c>
      <c r="L156" s="1">
        <v>32</v>
      </c>
      <c r="M156" s="1">
        <v>3</v>
      </c>
      <c r="N156" s="1">
        <v>0.95</v>
      </c>
      <c r="O156" s="2">
        <v>87000</v>
      </c>
    </row>
    <row r="157" spans="10:15" x14ac:dyDescent="0.35">
      <c r="J157" s="1">
        <v>150</v>
      </c>
      <c r="K157" s="2">
        <v>4200</v>
      </c>
      <c r="L157" s="1">
        <v>20</v>
      </c>
      <c r="M157" s="1">
        <v>0</v>
      </c>
      <c r="N157" s="1">
        <v>1.35</v>
      </c>
      <c r="O157" s="2">
        <v>215000</v>
      </c>
    </row>
    <row r="158" spans="10:15" x14ac:dyDescent="0.35">
      <c r="J158" s="1">
        <v>151</v>
      </c>
      <c r="K158" s="2">
        <v>2800</v>
      </c>
      <c r="L158" s="1">
        <v>29</v>
      </c>
      <c r="M158" s="1">
        <v>2</v>
      </c>
      <c r="N158" s="1">
        <v>1.05</v>
      </c>
      <c r="O158" s="2">
        <v>130000</v>
      </c>
    </row>
    <row r="159" spans="10:15" x14ac:dyDescent="0.35">
      <c r="J159" s="1">
        <v>152</v>
      </c>
      <c r="K159" s="2">
        <v>3500</v>
      </c>
      <c r="L159" s="1">
        <v>25</v>
      </c>
      <c r="M159" s="1">
        <v>1</v>
      </c>
      <c r="N159" s="1">
        <v>1.18</v>
      </c>
      <c r="O159" s="2">
        <v>170000</v>
      </c>
    </row>
    <row r="160" spans="10:15" x14ac:dyDescent="0.35">
      <c r="J160" s="1">
        <v>153</v>
      </c>
      <c r="K160" s="2">
        <v>1800</v>
      </c>
      <c r="L160" s="1">
        <v>34</v>
      </c>
      <c r="M160" s="1">
        <v>4</v>
      </c>
      <c r="N160" s="1">
        <v>0.82</v>
      </c>
      <c r="O160" s="2">
        <v>75000</v>
      </c>
    </row>
    <row r="161" spans="10:15" x14ac:dyDescent="0.35">
      <c r="J161" s="1">
        <v>154</v>
      </c>
      <c r="K161" s="2">
        <v>4000</v>
      </c>
      <c r="L161" s="1">
        <v>21</v>
      </c>
      <c r="M161" s="1">
        <v>0</v>
      </c>
      <c r="N161" s="1">
        <v>1.3</v>
      </c>
      <c r="O161" s="2">
        <v>210000</v>
      </c>
    </row>
    <row r="162" spans="10:15" x14ac:dyDescent="0.35">
      <c r="J162" s="1">
        <v>155</v>
      </c>
      <c r="K162" s="2">
        <v>2200</v>
      </c>
      <c r="L162" s="1">
        <v>31</v>
      </c>
      <c r="M162" s="1">
        <v>3</v>
      </c>
      <c r="N162" s="1">
        <v>0.95</v>
      </c>
      <c r="O162" s="2">
        <v>90000</v>
      </c>
    </row>
    <row r="163" spans="10:15" x14ac:dyDescent="0.35">
      <c r="J163" s="1">
        <v>156</v>
      </c>
      <c r="K163" s="2">
        <v>3100</v>
      </c>
      <c r="L163" s="1">
        <v>27</v>
      </c>
      <c r="M163" s="1">
        <v>2</v>
      </c>
      <c r="N163" s="1">
        <v>1</v>
      </c>
      <c r="O163" s="2">
        <v>140000</v>
      </c>
    </row>
    <row r="164" spans="10:15" x14ac:dyDescent="0.35">
      <c r="J164" s="1">
        <v>157</v>
      </c>
      <c r="K164" s="2">
        <v>1500</v>
      </c>
      <c r="L164" s="1">
        <v>36</v>
      </c>
      <c r="M164" s="1">
        <v>4</v>
      </c>
      <c r="N164" s="1">
        <v>0.78</v>
      </c>
      <c r="O164" s="2">
        <v>65000</v>
      </c>
    </row>
    <row r="165" spans="10:15" x14ac:dyDescent="0.35">
      <c r="J165" s="1">
        <v>158</v>
      </c>
      <c r="K165" s="2">
        <v>3700</v>
      </c>
      <c r="L165" s="1">
        <v>23</v>
      </c>
      <c r="M165" s="1">
        <v>1</v>
      </c>
      <c r="N165" s="1">
        <v>1.22</v>
      </c>
      <c r="O165" s="2">
        <v>190000</v>
      </c>
    </row>
    <row r="166" spans="10:15" x14ac:dyDescent="0.35">
      <c r="J166" s="1">
        <v>159</v>
      </c>
      <c r="K166" s="2">
        <v>2500</v>
      </c>
      <c r="L166" s="1">
        <v>30</v>
      </c>
      <c r="M166" s="1">
        <v>3</v>
      </c>
      <c r="N166" s="1">
        <v>0.9</v>
      </c>
      <c r="O166" s="2">
        <v>95000</v>
      </c>
    </row>
    <row r="167" spans="10:15" x14ac:dyDescent="0.35">
      <c r="J167" s="1">
        <v>160</v>
      </c>
      <c r="K167" s="2">
        <v>4200</v>
      </c>
      <c r="L167" s="1">
        <v>20</v>
      </c>
      <c r="M167" s="1">
        <v>0</v>
      </c>
      <c r="N167" s="1">
        <v>1.35</v>
      </c>
      <c r="O167" s="2">
        <v>225000</v>
      </c>
    </row>
    <row r="168" spans="10:15" x14ac:dyDescent="0.35">
      <c r="J168" s="1">
        <v>161</v>
      </c>
      <c r="K168" s="2">
        <v>2400</v>
      </c>
      <c r="L168" s="1">
        <v>33</v>
      </c>
      <c r="M168" s="1">
        <v>4</v>
      </c>
      <c r="N168" s="1">
        <v>0.85</v>
      </c>
      <c r="O168" s="2">
        <v>78000</v>
      </c>
    </row>
    <row r="169" spans="10:15" x14ac:dyDescent="0.35">
      <c r="J169" s="1">
        <v>162</v>
      </c>
      <c r="K169" s="2">
        <v>3300</v>
      </c>
      <c r="L169" s="1">
        <v>26</v>
      </c>
      <c r="M169" s="1">
        <v>1</v>
      </c>
      <c r="N169" s="1">
        <v>1.1000000000000001</v>
      </c>
      <c r="O169" s="2">
        <v>165000</v>
      </c>
    </row>
    <row r="170" spans="10:15" x14ac:dyDescent="0.35">
      <c r="J170" s="1">
        <v>163</v>
      </c>
      <c r="K170" s="2">
        <v>2000</v>
      </c>
      <c r="L170" s="1">
        <v>35</v>
      </c>
      <c r="M170" s="1">
        <v>4</v>
      </c>
      <c r="N170" s="1">
        <v>0.8</v>
      </c>
      <c r="O170" s="2">
        <v>72000</v>
      </c>
    </row>
    <row r="171" spans="10:15" x14ac:dyDescent="0.35">
      <c r="J171" s="1">
        <v>164</v>
      </c>
      <c r="K171" s="2">
        <v>3800</v>
      </c>
      <c r="L171" s="1">
        <v>24</v>
      </c>
      <c r="M171" s="1">
        <v>0</v>
      </c>
      <c r="N171" s="1">
        <v>1.2</v>
      </c>
      <c r="O171" s="2">
        <v>195000</v>
      </c>
    </row>
    <row r="172" spans="10:15" x14ac:dyDescent="0.35">
      <c r="J172" s="1">
        <v>165</v>
      </c>
      <c r="K172" s="2">
        <v>2600</v>
      </c>
      <c r="L172" s="1">
        <v>32</v>
      </c>
      <c r="M172" s="1">
        <v>3</v>
      </c>
      <c r="N172" s="1">
        <v>0.92</v>
      </c>
      <c r="O172" s="2">
        <v>92000</v>
      </c>
    </row>
    <row r="173" spans="10:15" x14ac:dyDescent="0.35">
      <c r="J173" s="1">
        <v>166</v>
      </c>
      <c r="K173" s="2">
        <v>1900</v>
      </c>
      <c r="L173" s="1">
        <v>30</v>
      </c>
      <c r="M173" s="1">
        <v>2</v>
      </c>
      <c r="N173" s="1">
        <v>1.05</v>
      </c>
      <c r="O173" s="2">
        <v>105000</v>
      </c>
    </row>
    <row r="174" spans="10:15" x14ac:dyDescent="0.35">
      <c r="J174" s="1">
        <v>167</v>
      </c>
      <c r="K174" s="2">
        <v>3600</v>
      </c>
      <c r="L174" s="1">
        <v>27</v>
      </c>
      <c r="M174" s="1">
        <v>1</v>
      </c>
      <c r="N174" s="1">
        <v>1.1499999999999999</v>
      </c>
      <c r="O174" s="2">
        <v>175000</v>
      </c>
    </row>
    <row r="175" spans="10:15" x14ac:dyDescent="0.35">
      <c r="J175" s="1">
        <v>168</v>
      </c>
      <c r="K175" s="2">
        <v>1700</v>
      </c>
      <c r="L175" s="1">
        <v>34</v>
      </c>
      <c r="M175" s="1">
        <v>4</v>
      </c>
      <c r="N175" s="1">
        <v>0.8</v>
      </c>
      <c r="O175" s="2">
        <v>70000</v>
      </c>
    </row>
    <row r="176" spans="10:15" x14ac:dyDescent="0.35">
      <c r="J176" s="1">
        <v>169</v>
      </c>
      <c r="K176" s="2">
        <v>4100</v>
      </c>
      <c r="L176" s="1">
        <v>22</v>
      </c>
      <c r="M176" s="1">
        <v>0</v>
      </c>
      <c r="N176" s="1">
        <v>1.28</v>
      </c>
      <c r="O176" s="2">
        <v>208000</v>
      </c>
    </row>
    <row r="177" spans="10:15" x14ac:dyDescent="0.35">
      <c r="J177" s="1">
        <v>170</v>
      </c>
      <c r="K177" s="2">
        <v>2300</v>
      </c>
      <c r="L177" s="1">
        <v>31</v>
      </c>
      <c r="M177" s="1">
        <v>3</v>
      </c>
      <c r="N177" s="1">
        <v>0.98</v>
      </c>
      <c r="O177" s="2">
        <v>94000</v>
      </c>
    </row>
    <row r="178" spans="10:15" x14ac:dyDescent="0.35">
      <c r="J178" s="1">
        <v>171</v>
      </c>
      <c r="K178" s="2">
        <v>2900</v>
      </c>
      <c r="L178" s="1">
        <v>28</v>
      </c>
      <c r="M178" s="1">
        <v>2</v>
      </c>
      <c r="N178" s="1">
        <v>1</v>
      </c>
      <c r="O178" s="2">
        <v>135000</v>
      </c>
    </row>
    <row r="179" spans="10:15" x14ac:dyDescent="0.35">
      <c r="J179" s="1">
        <v>172</v>
      </c>
      <c r="K179" s="2">
        <v>1500</v>
      </c>
      <c r="L179" s="1">
        <v>36</v>
      </c>
      <c r="M179" s="1">
        <v>4</v>
      </c>
      <c r="N179" s="1">
        <v>0.75</v>
      </c>
      <c r="O179" s="2">
        <v>60000</v>
      </c>
    </row>
    <row r="180" spans="10:15" x14ac:dyDescent="0.35">
      <c r="J180" s="1">
        <v>173</v>
      </c>
      <c r="K180" s="2">
        <v>3400</v>
      </c>
      <c r="L180" s="1">
        <v>25</v>
      </c>
      <c r="M180" s="1">
        <v>1</v>
      </c>
      <c r="N180" s="1">
        <v>1.1200000000000001</v>
      </c>
      <c r="O180" s="2">
        <v>168000</v>
      </c>
    </row>
    <row r="181" spans="10:15" x14ac:dyDescent="0.35">
      <c r="J181" s="1">
        <v>174</v>
      </c>
      <c r="K181" s="2">
        <v>2100</v>
      </c>
      <c r="L181" s="1">
        <v>33</v>
      </c>
      <c r="M181" s="1">
        <v>3</v>
      </c>
      <c r="N181" s="1">
        <v>0.9</v>
      </c>
      <c r="O181" s="2">
        <v>85000</v>
      </c>
    </row>
    <row r="182" spans="10:15" x14ac:dyDescent="0.35">
      <c r="J182" s="1">
        <v>175</v>
      </c>
      <c r="K182" s="2">
        <v>3200</v>
      </c>
      <c r="L182" s="1">
        <v>29</v>
      </c>
      <c r="M182" s="1">
        <v>2</v>
      </c>
      <c r="N182" s="1">
        <v>1.05</v>
      </c>
      <c r="O182" s="2">
        <v>145000</v>
      </c>
    </row>
    <row r="183" spans="10:15" x14ac:dyDescent="0.35">
      <c r="J183" s="1">
        <v>176</v>
      </c>
      <c r="K183" s="2">
        <v>2700</v>
      </c>
      <c r="L183" s="1">
        <v>35</v>
      </c>
      <c r="M183" s="1">
        <v>4</v>
      </c>
      <c r="N183" s="1">
        <v>0.85</v>
      </c>
      <c r="O183" s="2">
        <v>77000</v>
      </c>
    </row>
    <row r="184" spans="10:15" x14ac:dyDescent="0.35">
      <c r="J184" s="1">
        <v>177</v>
      </c>
      <c r="K184" s="2">
        <v>3900</v>
      </c>
      <c r="L184" s="1">
        <v>24</v>
      </c>
      <c r="M184" s="1">
        <v>0</v>
      </c>
      <c r="N184" s="1">
        <v>1.25</v>
      </c>
      <c r="O184" s="2">
        <v>200000</v>
      </c>
    </row>
    <row r="185" spans="10:15" x14ac:dyDescent="0.35">
      <c r="J185" s="1">
        <v>178</v>
      </c>
      <c r="K185" s="2">
        <v>1600</v>
      </c>
      <c r="L185" s="1">
        <v>30</v>
      </c>
      <c r="M185" s="1">
        <v>3</v>
      </c>
      <c r="N185" s="1">
        <v>0.95</v>
      </c>
      <c r="O185" s="2">
        <v>80000</v>
      </c>
    </row>
    <row r="186" spans="10:15" x14ac:dyDescent="0.35">
      <c r="J186" s="1">
        <v>179</v>
      </c>
      <c r="K186" s="2">
        <v>2500</v>
      </c>
      <c r="L186" s="1">
        <v>27</v>
      </c>
      <c r="M186" s="1">
        <v>1</v>
      </c>
      <c r="N186" s="1">
        <v>1.1000000000000001</v>
      </c>
      <c r="O186" s="2">
        <v>130000</v>
      </c>
    </row>
    <row r="187" spans="10:15" x14ac:dyDescent="0.35">
      <c r="J187" s="1">
        <v>180</v>
      </c>
      <c r="K187" s="2">
        <v>4300</v>
      </c>
      <c r="L187" s="1">
        <v>20</v>
      </c>
      <c r="M187" s="1">
        <v>0</v>
      </c>
      <c r="N187" s="1">
        <v>1.32</v>
      </c>
      <c r="O187" s="2">
        <v>220000</v>
      </c>
    </row>
    <row r="188" spans="10:15" x14ac:dyDescent="0.35">
      <c r="J188" s="1">
        <v>181</v>
      </c>
      <c r="K188" s="2">
        <v>2400</v>
      </c>
      <c r="L188" s="1">
        <v>32</v>
      </c>
      <c r="M188" s="1">
        <v>4</v>
      </c>
      <c r="N188" s="1">
        <v>0.88</v>
      </c>
      <c r="O188" s="2">
        <v>74000</v>
      </c>
    </row>
    <row r="189" spans="10:15" x14ac:dyDescent="0.35">
      <c r="J189" s="1">
        <v>182</v>
      </c>
      <c r="K189" s="2">
        <v>3000</v>
      </c>
      <c r="L189" s="1">
        <v>26</v>
      </c>
      <c r="M189" s="1">
        <v>1</v>
      </c>
      <c r="N189" s="1">
        <v>1.1499999999999999</v>
      </c>
      <c r="O189" s="2">
        <v>155000</v>
      </c>
    </row>
    <row r="190" spans="10:15" x14ac:dyDescent="0.35">
      <c r="J190" s="1">
        <v>183</v>
      </c>
      <c r="K190" s="2">
        <v>2000</v>
      </c>
      <c r="L190" s="1">
        <v>34</v>
      </c>
      <c r="M190" s="1">
        <v>4</v>
      </c>
      <c r="N190" s="1">
        <v>0.8</v>
      </c>
      <c r="O190" s="2">
        <v>69000</v>
      </c>
    </row>
    <row r="191" spans="10:15" x14ac:dyDescent="0.35">
      <c r="J191" s="1">
        <v>184</v>
      </c>
      <c r="K191" s="2">
        <v>3700</v>
      </c>
      <c r="L191" s="1">
        <v>23</v>
      </c>
      <c r="M191" s="1">
        <v>0</v>
      </c>
      <c r="N191" s="1">
        <v>1.22</v>
      </c>
      <c r="O191" s="2">
        <v>192000</v>
      </c>
    </row>
    <row r="192" spans="10:15" x14ac:dyDescent="0.35">
      <c r="J192" s="1">
        <v>185</v>
      </c>
      <c r="K192" s="2">
        <v>2600</v>
      </c>
      <c r="L192" s="1">
        <v>31</v>
      </c>
      <c r="M192" s="1">
        <v>3</v>
      </c>
      <c r="N192" s="1">
        <v>0.92</v>
      </c>
      <c r="O192" s="2">
        <v>90000</v>
      </c>
    </row>
    <row r="193" spans="10:15" x14ac:dyDescent="0.35">
      <c r="J193" s="1">
        <v>186</v>
      </c>
      <c r="K193" s="2">
        <v>3500</v>
      </c>
      <c r="L193" s="1">
        <v>28</v>
      </c>
      <c r="M193" s="1">
        <v>2</v>
      </c>
      <c r="N193" s="1">
        <v>1</v>
      </c>
      <c r="O193" s="2">
        <v>145000</v>
      </c>
    </row>
    <row r="194" spans="10:15" x14ac:dyDescent="0.35">
      <c r="J194" s="1">
        <v>187</v>
      </c>
      <c r="K194" s="2">
        <v>1400</v>
      </c>
      <c r="L194" s="1">
        <v>36</v>
      </c>
      <c r="M194" s="1">
        <v>4</v>
      </c>
      <c r="N194" s="1">
        <v>0.75</v>
      </c>
      <c r="O194" s="2">
        <v>58000</v>
      </c>
    </row>
    <row r="195" spans="10:15" x14ac:dyDescent="0.35">
      <c r="J195" s="1">
        <v>188</v>
      </c>
      <c r="K195" s="2">
        <v>3300</v>
      </c>
      <c r="L195" s="1">
        <v>25</v>
      </c>
      <c r="M195" s="1">
        <v>1</v>
      </c>
      <c r="N195" s="1">
        <v>1.18</v>
      </c>
      <c r="O195" s="2">
        <v>165000</v>
      </c>
    </row>
    <row r="196" spans="10:15" x14ac:dyDescent="0.35">
      <c r="J196" s="1">
        <v>189</v>
      </c>
      <c r="K196" s="2">
        <v>2200</v>
      </c>
      <c r="L196" s="1">
        <v>33</v>
      </c>
      <c r="M196" s="1">
        <v>3</v>
      </c>
      <c r="N196" s="1">
        <v>0.9</v>
      </c>
      <c r="O196" s="2">
        <v>85000</v>
      </c>
    </row>
    <row r="197" spans="10:15" x14ac:dyDescent="0.35">
      <c r="J197" s="1">
        <v>190</v>
      </c>
      <c r="K197" s="2">
        <v>4000</v>
      </c>
      <c r="L197" s="1">
        <v>21</v>
      </c>
      <c r="M197" s="1">
        <v>0</v>
      </c>
      <c r="N197" s="1">
        <v>1.3</v>
      </c>
      <c r="O197" s="2">
        <v>205000</v>
      </c>
    </row>
    <row r="198" spans="10:15" x14ac:dyDescent="0.35">
      <c r="J198" s="1">
        <v>191</v>
      </c>
      <c r="K198" s="2">
        <v>2700</v>
      </c>
      <c r="L198" s="1">
        <v>30</v>
      </c>
      <c r="M198" s="1">
        <v>2</v>
      </c>
      <c r="N198" s="1">
        <v>1.05</v>
      </c>
      <c r="O198" s="2">
        <v>125000</v>
      </c>
    </row>
    <row r="199" spans="10:15" x14ac:dyDescent="0.35">
      <c r="J199" s="1">
        <v>192</v>
      </c>
      <c r="K199" s="2">
        <v>1600</v>
      </c>
      <c r="L199" s="1">
        <v>35</v>
      </c>
      <c r="M199" s="1">
        <v>4</v>
      </c>
      <c r="N199" s="1">
        <v>0.85</v>
      </c>
      <c r="O199" s="2">
        <v>70000</v>
      </c>
    </row>
    <row r="200" spans="10:15" x14ac:dyDescent="0.35">
      <c r="J200" s="1">
        <v>193</v>
      </c>
      <c r="K200" s="2">
        <v>3800</v>
      </c>
      <c r="L200" s="1">
        <v>27</v>
      </c>
      <c r="M200" s="1">
        <v>1</v>
      </c>
      <c r="N200" s="1">
        <v>1.1000000000000001</v>
      </c>
      <c r="O200" s="2">
        <v>185000</v>
      </c>
    </row>
    <row r="201" spans="10:15" x14ac:dyDescent="0.35">
      <c r="J201" s="1">
        <v>194</v>
      </c>
      <c r="K201" s="2">
        <v>2300</v>
      </c>
      <c r="L201" s="1">
        <v>34</v>
      </c>
      <c r="M201" s="1">
        <v>3</v>
      </c>
      <c r="N201" s="1">
        <v>0.9</v>
      </c>
      <c r="O201" s="2">
        <v>82000</v>
      </c>
    </row>
    <row r="202" spans="10:15" x14ac:dyDescent="0.35">
      <c r="J202" s="1">
        <v>195</v>
      </c>
      <c r="K202" s="2">
        <v>3100</v>
      </c>
      <c r="L202" s="1">
        <v>28</v>
      </c>
      <c r="M202" s="1">
        <v>2</v>
      </c>
      <c r="N202" s="1">
        <v>1</v>
      </c>
      <c r="O202" s="2">
        <v>135000</v>
      </c>
    </row>
    <row r="203" spans="10:15" x14ac:dyDescent="0.35">
      <c r="J203" s="1">
        <v>196</v>
      </c>
      <c r="K203" s="2">
        <v>1900</v>
      </c>
      <c r="L203" s="1">
        <v>36</v>
      </c>
      <c r="M203" s="1">
        <v>4</v>
      </c>
      <c r="N203" s="1">
        <v>0.78</v>
      </c>
      <c r="O203" s="2">
        <v>68000</v>
      </c>
    </row>
    <row r="204" spans="10:15" x14ac:dyDescent="0.35">
      <c r="J204" s="1">
        <v>197</v>
      </c>
      <c r="K204" s="2">
        <v>4200</v>
      </c>
      <c r="L204" s="1">
        <v>23</v>
      </c>
      <c r="M204" s="1">
        <v>0</v>
      </c>
      <c r="N204" s="1">
        <v>1.25</v>
      </c>
      <c r="O204" s="2">
        <v>212000</v>
      </c>
    </row>
    <row r="205" spans="10:15" x14ac:dyDescent="0.35">
      <c r="J205" s="1">
        <v>198</v>
      </c>
      <c r="K205" s="2">
        <v>2500</v>
      </c>
      <c r="L205" s="1">
        <v>31</v>
      </c>
      <c r="M205" s="1">
        <v>3</v>
      </c>
      <c r="N205" s="1">
        <v>0.95</v>
      </c>
      <c r="O205" s="2">
        <v>95000</v>
      </c>
    </row>
    <row r="206" spans="10:15" x14ac:dyDescent="0.35">
      <c r="J206" s="1">
        <v>199</v>
      </c>
      <c r="K206" s="2">
        <v>3300</v>
      </c>
      <c r="L206" s="1">
        <v>25</v>
      </c>
      <c r="M206" s="1">
        <v>1</v>
      </c>
      <c r="N206" s="1">
        <v>1.1200000000000001</v>
      </c>
      <c r="O206" s="2">
        <v>160000</v>
      </c>
    </row>
    <row r="207" spans="10:15" x14ac:dyDescent="0.35">
      <c r="J207" s="1">
        <v>200</v>
      </c>
      <c r="K207" s="2">
        <v>2100</v>
      </c>
      <c r="L207" s="1">
        <v>32</v>
      </c>
      <c r="M207" s="1">
        <v>4</v>
      </c>
      <c r="N207" s="1">
        <v>0.88</v>
      </c>
      <c r="O207" s="2">
        <v>75000</v>
      </c>
    </row>
    <row r="208" spans="10:15" x14ac:dyDescent="0.35">
      <c r="J208" s="1">
        <v>201</v>
      </c>
      <c r="K208" s="2">
        <v>3600</v>
      </c>
      <c r="L208" s="1">
        <v>24</v>
      </c>
      <c r="M208" s="1">
        <v>0</v>
      </c>
      <c r="N208" s="1">
        <v>1.2</v>
      </c>
      <c r="O208" s="2">
        <v>180000</v>
      </c>
    </row>
    <row r="209" spans="10:15" x14ac:dyDescent="0.35">
      <c r="J209" s="1">
        <v>202</v>
      </c>
      <c r="K209" s="2">
        <v>2700</v>
      </c>
      <c r="L209" s="1">
        <v>30</v>
      </c>
      <c r="M209" s="1">
        <v>2</v>
      </c>
      <c r="N209" s="1">
        <v>1.05</v>
      </c>
      <c r="O209" s="2">
        <v>128000</v>
      </c>
    </row>
    <row r="210" spans="10:15" x14ac:dyDescent="0.35">
      <c r="J210" s="1">
        <v>203</v>
      </c>
      <c r="K210" s="2">
        <v>1500</v>
      </c>
      <c r="L210" s="1">
        <v>35</v>
      </c>
      <c r="M210" s="1">
        <v>4</v>
      </c>
      <c r="N210" s="1">
        <v>0.8</v>
      </c>
      <c r="O210" s="2">
        <v>68000</v>
      </c>
    </row>
    <row r="211" spans="10:15" x14ac:dyDescent="0.35">
      <c r="J211" s="1">
        <v>204</v>
      </c>
      <c r="K211" s="2">
        <v>3400</v>
      </c>
      <c r="L211" s="1">
        <v>22</v>
      </c>
      <c r="M211" s="1">
        <v>1</v>
      </c>
      <c r="N211" s="1">
        <v>1.3</v>
      </c>
      <c r="O211" s="2">
        <v>190000</v>
      </c>
    </row>
    <row r="212" spans="10:15" x14ac:dyDescent="0.35">
      <c r="J212" s="1">
        <v>205</v>
      </c>
      <c r="K212" s="2">
        <v>2000</v>
      </c>
      <c r="L212" s="1">
        <v>33</v>
      </c>
      <c r="M212" s="1">
        <v>3</v>
      </c>
      <c r="N212" s="1">
        <v>0.9</v>
      </c>
      <c r="O212" s="2">
        <v>80000</v>
      </c>
    </row>
    <row r="213" spans="10:15" x14ac:dyDescent="0.35">
      <c r="J213" s="1">
        <v>206</v>
      </c>
      <c r="K213" s="2">
        <v>2900</v>
      </c>
      <c r="L213" s="1">
        <v>27</v>
      </c>
      <c r="M213" s="1">
        <v>2</v>
      </c>
      <c r="N213" s="1">
        <v>1</v>
      </c>
      <c r="O213" s="2">
        <v>135000</v>
      </c>
    </row>
    <row r="214" spans="10:15" x14ac:dyDescent="0.35">
      <c r="J214" s="1">
        <v>207</v>
      </c>
      <c r="K214" s="2">
        <v>1700</v>
      </c>
      <c r="L214" s="1">
        <v>36</v>
      </c>
      <c r="M214" s="1">
        <v>4</v>
      </c>
      <c r="N214" s="1">
        <v>0.75</v>
      </c>
      <c r="O214" s="2">
        <v>60000</v>
      </c>
    </row>
    <row r="215" spans="10:15" x14ac:dyDescent="0.35">
      <c r="J215" s="1">
        <v>208</v>
      </c>
      <c r="K215" s="2">
        <v>4000</v>
      </c>
      <c r="L215" s="1">
        <v>21</v>
      </c>
      <c r="M215" s="1">
        <v>0</v>
      </c>
      <c r="N215" s="1">
        <v>1.35</v>
      </c>
      <c r="O215" s="2">
        <v>210000</v>
      </c>
    </row>
    <row r="216" spans="10:15" x14ac:dyDescent="0.35">
      <c r="J216" s="1">
        <v>209</v>
      </c>
      <c r="K216" s="2">
        <v>2600</v>
      </c>
      <c r="L216" s="1">
        <v>31</v>
      </c>
      <c r="M216" s="1">
        <v>3</v>
      </c>
      <c r="N216" s="1">
        <v>0.92</v>
      </c>
      <c r="O216" s="2">
        <v>90000</v>
      </c>
    </row>
    <row r="217" spans="10:15" x14ac:dyDescent="0.35">
      <c r="J217" s="1">
        <v>210</v>
      </c>
      <c r="K217" s="2">
        <v>3800</v>
      </c>
      <c r="L217" s="1">
        <v>24</v>
      </c>
      <c r="M217" s="1">
        <v>1</v>
      </c>
      <c r="N217" s="1">
        <v>1.22</v>
      </c>
      <c r="O217" s="2">
        <v>188000</v>
      </c>
    </row>
    <row r="218" spans="10:15" x14ac:dyDescent="0.35">
      <c r="J218" s="1">
        <v>211</v>
      </c>
      <c r="K218" s="2">
        <v>2200</v>
      </c>
      <c r="L218" s="1">
        <v>34</v>
      </c>
      <c r="M218" s="1">
        <v>4</v>
      </c>
      <c r="N218" s="1">
        <v>0.85</v>
      </c>
      <c r="O218" s="2">
        <v>70000</v>
      </c>
    </row>
    <row r="219" spans="10:15" x14ac:dyDescent="0.35">
      <c r="J219" s="1">
        <v>212</v>
      </c>
      <c r="K219" s="2">
        <v>3500</v>
      </c>
      <c r="L219" s="1">
        <v>25</v>
      </c>
      <c r="M219" s="1">
        <v>0</v>
      </c>
      <c r="N219" s="1">
        <v>1.18</v>
      </c>
      <c r="O219" s="2">
        <v>170000</v>
      </c>
    </row>
    <row r="220" spans="10:15" x14ac:dyDescent="0.35">
      <c r="J220" s="1">
        <v>213</v>
      </c>
      <c r="K220" s="2">
        <v>1900</v>
      </c>
      <c r="L220" s="1">
        <v>32</v>
      </c>
      <c r="M220" s="1">
        <v>3</v>
      </c>
      <c r="N220" s="1">
        <v>0.95</v>
      </c>
      <c r="O220" s="2">
        <v>85000</v>
      </c>
    </row>
    <row r="221" spans="10:15" x14ac:dyDescent="0.35">
      <c r="J221" s="1">
        <v>214</v>
      </c>
      <c r="K221" s="2">
        <v>3100</v>
      </c>
      <c r="L221" s="1">
        <v>28</v>
      </c>
      <c r="M221" s="1">
        <v>2</v>
      </c>
      <c r="N221" s="1">
        <v>1.05</v>
      </c>
      <c r="O221" s="2">
        <v>145000</v>
      </c>
    </row>
    <row r="222" spans="10:15" x14ac:dyDescent="0.35">
      <c r="J222" s="1">
        <v>215</v>
      </c>
      <c r="K222" s="2">
        <v>1600</v>
      </c>
      <c r="L222" s="1">
        <v>36</v>
      </c>
      <c r="M222" s="1">
        <v>4</v>
      </c>
      <c r="N222" s="1">
        <v>0.78</v>
      </c>
      <c r="O222" s="2">
        <v>62000</v>
      </c>
    </row>
    <row r="223" spans="10:15" x14ac:dyDescent="0.35">
      <c r="J223" s="1">
        <v>216</v>
      </c>
      <c r="K223" s="2">
        <v>4100</v>
      </c>
      <c r="L223" s="1">
        <v>23</v>
      </c>
      <c r="M223" s="1">
        <v>1</v>
      </c>
      <c r="N223" s="1">
        <v>1.28</v>
      </c>
      <c r="O223" s="2">
        <v>205000</v>
      </c>
    </row>
    <row r="224" spans="10:15" x14ac:dyDescent="0.35">
      <c r="J224" s="1">
        <v>217</v>
      </c>
      <c r="K224" s="2">
        <v>2500</v>
      </c>
      <c r="L224" s="1">
        <v>30</v>
      </c>
      <c r="M224" s="1">
        <v>3</v>
      </c>
      <c r="N224" s="1">
        <v>0.9</v>
      </c>
      <c r="O224" s="2">
        <v>95000</v>
      </c>
    </row>
    <row r="225" spans="10:15" x14ac:dyDescent="0.35">
      <c r="J225" s="1">
        <v>218</v>
      </c>
      <c r="K225" s="2">
        <v>3700</v>
      </c>
      <c r="L225" s="1">
        <v>26</v>
      </c>
      <c r="M225" s="1">
        <v>2</v>
      </c>
      <c r="N225" s="1">
        <v>1</v>
      </c>
      <c r="O225" s="2">
        <v>165000</v>
      </c>
    </row>
    <row r="226" spans="10:15" x14ac:dyDescent="0.35">
      <c r="J226" s="1">
        <v>219</v>
      </c>
      <c r="K226" s="2">
        <v>2000</v>
      </c>
      <c r="L226" s="1">
        <v>35</v>
      </c>
      <c r="M226" s="1">
        <v>4</v>
      </c>
      <c r="N226" s="1">
        <v>0.8</v>
      </c>
      <c r="O226" s="2">
        <v>70000</v>
      </c>
    </row>
    <row r="227" spans="10:15" x14ac:dyDescent="0.35">
      <c r="J227" s="1">
        <v>220</v>
      </c>
      <c r="K227" s="2">
        <v>3300</v>
      </c>
      <c r="L227" s="1">
        <v>24</v>
      </c>
      <c r="M227" s="1">
        <v>0</v>
      </c>
      <c r="N227" s="1">
        <v>1.2</v>
      </c>
      <c r="O227" s="2">
        <v>170000</v>
      </c>
    </row>
    <row r="228" spans="10:15" x14ac:dyDescent="0.35">
      <c r="J228" s="1">
        <v>221</v>
      </c>
      <c r="K228" s="2">
        <v>2700</v>
      </c>
      <c r="L228" s="1">
        <v>33</v>
      </c>
      <c r="M228" s="1">
        <v>3</v>
      </c>
      <c r="N228" s="1">
        <v>0.9</v>
      </c>
      <c r="O228" s="2">
        <v>85000</v>
      </c>
    </row>
    <row r="229" spans="10:15" x14ac:dyDescent="0.35">
      <c r="J229" s="1">
        <v>222</v>
      </c>
      <c r="K229" s="2">
        <v>4200</v>
      </c>
      <c r="L229" s="1">
        <v>20</v>
      </c>
      <c r="M229" s="1">
        <v>1</v>
      </c>
      <c r="N229" s="1">
        <v>1.32</v>
      </c>
      <c r="O229" s="2">
        <v>215000</v>
      </c>
    </row>
    <row r="230" spans="10:15" x14ac:dyDescent="0.35">
      <c r="J230" s="1">
        <v>223</v>
      </c>
      <c r="K230" s="2">
        <v>1400</v>
      </c>
      <c r="L230" s="1">
        <v>36</v>
      </c>
      <c r="M230" s="1">
        <v>4</v>
      </c>
      <c r="N230" s="1">
        <v>0.75</v>
      </c>
      <c r="O230" s="2">
        <v>58000</v>
      </c>
    </row>
    <row r="231" spans="10:15" x14ac:dyDescent="0.35">
      <c r="J231" s="1">
        <v>224</v>
      </c>
      <c r="K231" s="2">
        <v>2900</v>
      </c>
      <c r="L231" s="1">
        <v>27</v>
      </c>
      <c r="M231" s="1">
        <v>2</v>
      </c>
      <c r="N231" s="1">
        <v>1.1000000000000001</v>
      </c>
      <c r="O231" s="2">
        <v>135000</v>
      </c>
    </row>
    <row r="232" spans="10:15" x14ac:dyDescent="0.35">
      <c r="J232" s="1">
        <v>225</v>
      </c>
      <c r="K232" s="2">
        <v>2300</v>
      </c>
      <c r="L232" s="1">
        <v>31</v>
      </c>
      <c r="M232" s="1">
        <v>3</v>
      </c>
      <c r="N232" s="1">
        <v>0.98</v>
      </c>
      <c r="O232" s="2">
        <v>90000</v>
      </c>
    </row>
    <row r="233" spans="10:15" x14ac:dyDescent="0.35">
      <c r="J233" s="1">
        <v>226</v>
      </c>
      <c r="K233" s="2">
        <v>3000</v>
      </c>
      <c r="L233" s="1">
        <v>28</v>
      </c>
      <c r="M233" s="1">
        <v>0</v>
      </c>
      <c r="N233" s="1">
        <v>1.1499999999999999</v>
      </c>
      <c r="O233" s="2">
        <v>150000</v>
      </c>
    </row>
    <row r="234" spans="10:15" x14ac:dyDescent="0.35">
      <c r="J234" s="1">
        <v>227</v>
      </c>
      <c r="K234" s="2">
        <v>1700</v>
      </c>
      <c r="L234" s="1">
        <v>34</v>
      </c>
      <c r="M234" s="1">
        <v>4</v>
      </c>
      <c r="N234" s="1">
        <v>0.85</v>
      </c>
      <c r="O234" s="2">
        <v>70000</v>
      </c>
    </row>
    <row r="235" spans="10:15" x14ac:dyDescent="0.35">
      <c r="J235" s="1">
        <v>228</v>
      </c>
      <c r="K235" s="2">
        <v>3800</v>
      </c>
      <c r="L235" s="1">
        <v>23</v>
      </c>
      <c r="M235" s="1">
        <v>1</v>
      </c>
      <c r="N235" s="1">
        <v>1.25</v>
      </c>
      <c r="O235" s="2">
        <v>195000</v>
      </c>
    </row>
    <row r="236" spans="10:15" x14ac:dyDescent="0.35">
      <c r="J236" s="1">
        <v>229</v>
      </c>
      <c r="K236" s="2">
        <v>2400</v>
      </c>
      <c r="L236" s="1">
        <v>30</v>
      </c>
      <c r="M236" s="1">
        <v>3</v>
      </c>
      <c r="N236" s="1">
        <v>0.9</v>
      </c>
      <c r="O236" s="2">
        <v>90000</v>
      </c>
    </row>
    <row r="237" spans="10:15" x14ac:dyDescent="0.35">
      <c r="J237" s="1">
        <v>230</v>
      </c>
      <c r="K237" s="2">
        <v>3500</v>
      </c>
      <c r="L237" s="1">
        <v>25</v>
      </c>
      <c r="M237" s="1">
        <v>2</v>
      </c>
      <c r="N237" s="1">
        <v>1.05</v>
      </c>
      <c r="O237" s="2">
        <v>160000</v>
      </c>
    </row>
    <row r="238" spans="10:15" x14ac:dyDescent="0.35">
      <c r="J238" s="1">
        <v>231</v>
      </c>
      <c r="K238" s="2">
        <v>2100</v>
      </c>
      <c r="L238" s="1">
        <v>33</v>
      </c>
      <c r="M238" s="1">
        <v>4</v>
      </c>
      <c r="N238" s="1">
        <v>0.88</v>
      </c>
      <c r="O238" s="2">
        <v>75000</v>
      </c>
    </row>
    <row r="239" spans="10:15" x14ac:dyDescent="0.35">
      <c r="J239" s="1">
        <v>232</v>
      </c>
      <c r="K239" s="2">
        <v>4000</v>
      </c>
      <c r="L239" s="1">
        <v>22</v>
      </c>
      <c r="M239" s="1">
        <v>0</v>
      </c>
      <c r="N239" s="1">
        <v>1.3</v>
      </c>
      <c r="O239" s="2">
        <v>200000</v>
      </c>
    </row>
    <row r="240" spans="10:15" x14ac:dyDescent="0.35">
      <c r="J240" s="1">
        <v>233</v>
      </c>
      <c r="K240" s="2">
        <v>2600</v>
      </c>
      <c r="L240" s="1">
        <v>31</v>
      </c>
      <c r="M240" s="1">
        <v>3</v>
      </c>
      <c r="N240" s="1">
        <v>0.92</v>
      </c>
      <c r="O240" s="2">
        <v>88000</v>
      </c>
    </row>
    <row r="241" spans="10:15" x14ac:dyDescent="0.35">
      <c r="J241" s="1">
        <v>234</v>
      </c>
      <c r="K241" s="2">
        <v>3200</v>
      </c>
      <c r="L241" s="1">
        <v>26</v>
      </c>
      <c r="M241" s="1">
        <v>1</v>
      </c>
      <c r="N241" s="1">
        <v>1.1499999999999999</v>
      </c>
      <c r="O241" s="2">
        <v>165000</v>
      </c>
    </row>
    <row r="242" spans="10:15" x14ac:dyDescent="0.35">
      <c r="J242" s="1">
        <v>235</v>
      </c>
      <c r="K242" s="2">
        <v>1800</v>
      </c>
      <c r="L242" s="1">
        <v>35</v>
      </c>
      <c r="M242" s="1">
        <v>4</v>
      </c>
      <c r="N242" s="1">
        <v>0.8</v>
      </c>
      <c r="O242" s="2">
        <v>68000</v>
      </c>
    </row>
    <row r="243" spans="10:15" x14ac:dyDescent="0.35">
      <c r="J243" s="1">
        <v>236</v>
      </c>
      <c r="K243" s="2">
        <v>3700</v>
      </c>
      <c r="L243" s="1">
        <v>24</v>
      </c>
      <c r="M243" s="1">
        <v>0</v>
      </c>
      <c r="N243" s="1">
        <v>1.2</v>
      </c>
      <c r="O243" s="2">
        <v>185000</v>
      </c>
    </row>
    <row r="244" spans="10:15" x14ac:dyDescent="0.35">
      <c r="J244" s="1">
        <v>237</v>
      </c>
      <c r="K244" s="2">
        <v>2300</v>
      </c>
      <c r="L244" s="1">
        <v>32</v>
      </c>
      <c r="M244" s="1">
        <v>3</v>
      </c>
      <c r="N244" s="1">
        <v>0.9</v>
      </c>
      <c r="O244" s="2">
        <v>80000</v>
      </c>
    </row>
    <row r="245" spans="10:15" x14ac:dyDescent="0.35">
      <c r="J245" s="1">
        <v>238</v>
      </c>
      <c r="K245" s="2">
        <v>2900</v>
      </c>
      <c r="L245" s="1">
        <v>29</v>
      </c>
      <c r="M245" s="1">
        <v>2</v>
      </c>
      <c r="N245" s="1">
        <v>1</v>
      </c>
      <c r="O245" s="2">
        <v>130000</v>
      </c>
    </row>
    <row r="246" spans="10:15" x14ac:dyDescent="0.35">
      <c r="J246" s="1">
        <v>239</v>
      </c>
      <c r="K246" s="2">
        <v>1500</v>
      </c>
      <c r="L246" s="1">
        <v>36</v>
      </c>
      <c r="M246" s="1">
        <v>4</v>
      </c>
      <c r="N246" s="1">
        <v>0.75</v>
      </c>
      <c r="O246" s="2">
        <v>59000</v>
      </c>
    </row>
    <row r="247" spans="10:15" x14ac:dyDescent="0.35">
      <c r="J247" s="1">
        <v>240</v>
      </c>
      <c r="K247" s="2">
        <v>3400</v>
      </c>
      <c r="L247" s="1">
        <v>23</v>
      </c>
      <c r="M247" s="1">
        <v>1</v>
      </c>
      <c r="N247" s="1">
        <v>1.22</v>
      </c>
      <c r="O247" s="2">
        <v>170000</v>
      </c>
    </row>
    <row r="248" spans="10:15" x14ac:dyDescent="0.35">
      <c r="J248" s="1">
        <v>241</v>
      </c>
      <c r="K248" s="2">
        <v>2500</v>
      </c>
      <c r="L248" s="1">
        <v>31</v>
      </c>
      <c r="M248" s="1">
        <v>3</v>
      </c>
      <c r="N248" s="1">
        <v>0.95</v>
      </c>
      <c r="O248" s="2">
        <v>95000</v>
      </c>
    </row>
    <row r="249" spans="10:15" x14ac:dyDescent="0.35">
      <c r="J249" s="1">
        <v>242</v>
      </c>
      <c r="K249" s="2">
        <v>4100</v>
      </c>
      <c r="L249" s="1">
        <v>20</v>
      </c>
      <c r="M249" s="1">
        <v>0</v>
      </c>
      <c r="N249" s="1">
        <v>1.35</v>
      </c>
      <c r="O249" s="2">
        <v>210000</v>
      </c>
    </row>
    <row r="250" spans="10:15" x14ac:dyDescent="0.35">
      <c r="J250" s="1">
        <v>243</v>
      </c>
      <c r="K250" s="2">
        <v>2000</v>
      </c>
      <c r="L250" s="1">
        <v>34</v>
      </c>
      <c r="M250" s="1">
        <v>4</v>
      </c>
      <c r="N250" s="1">
        <v>0.82</v>
      </c>
      <c r="O250" s="2">
        <v>65000</v>
      </c>
    </row>
    <row r="251" spans="10:15" x14ac:dyDescent="0.35">
      <c r="J251" s="1">
        <v>244</v>
      </c>
      <c r="K251" s="2">
        <v>3300</v>
      </c>
      <c r="L251" s="1">
        <v>27</v>
      </c>
      <c r="M251" s="1">
        <v>1</v>
      </c>
      <c r="N251" s="1">
        <v>1.1000000000000001</v>
      </c>
      <c r="O251" s="2">
        <v>160000</v>
      </c>
    </row>
    <row r="252" spans="10:15" x14ac:dyDescent="0.35">
      <c r="J252" s="1">
        <v>245</v>
      </c>
      <c r="K252" s="2">
        <v>2700</v>
      </c>
      <c r="L252" s="1">
        <v>35</v>
      </c>
      <c r="M252" s="1">
        <v>3</v>
      </c>
      <c r="N252" s="1">
        <v>0.88</v>
      </c>
      <c r="O252" s="2">
        <v>72000</v>
      </c>
    </row>
    <row r="253" spans="10:15" x14ac:dyDescent="0.35">
      <c r="J253" s="1">
        <v>246</v>
      </c>
      <c r="K253" s="2">
        <v>3900</v>
      </c>
      <c r="L253" s="1">
        <v>25</v>
      </c>
      <c r="M253" s="1">
        <v>2</v>
      </c>
      <c r="N253" s="1">
        <v>1.05</v>
      </c>
      <c r="O253" s="2">
        <v>180000</v>
      </c>
    </row>
    <row r="254" spans="10:15" x14ac:dyDescent="0.35">
      <c r="J254" s="1">
        <v>247</v>
      </c>
      <c r="K254" s="2">
        <v>1600</v>
      </c>
      <c r="L254" s="1">
        <v>36</v>
      </c>
      <c r="M254" s="1">
        <v>4</v>
      </c>
      <c r="N254" s="1">
        <v>0.78</v>
      </c>
      <c r="O254" s="2">
        <v>60000</v>
      </c>
    </row>
    <row r="255" spans="10:15" x14ac:dyDescent="0.35">
      <c r="J255" s="1">
        <v>248</v>
      </c>
      <c r="K255" s="2">
        <v>3800</v>
      </c>
      <c r="L255" s="1">
        <v>22</v>
      </c>
      <c r="M255" s="1">
        <v>0</v>
      </c>
      <c r="N255" s="1">
        <v>1.28</v>
      </c>
      <c r="O255" s="2">
        <v>190000</v>
      </c>
    </row>
    <row r="256" spans="10:15" x14ac:dyDescent="0.35">
      <c r="J256" s="1">
        <v>249</v>
      </c>
      <c r="K256" s="2">
        <v>2400</v>
      </c>
      <c r="L256" s="1">
        <v>30</v>
      </c>
      <c r="M256" s="1">
        <v>3</v>
      </c>
      <c r="N256" s="1">
        <v>0.92</v>
      </c>
      <c r="O256" s="2">
        <v>90000</v>
      </c>
    </row>
    <row r="257" spans="10:15" x14ac:dyDescent="0.35">
      <c r="J257" s="1">
        <v>250</v>
      </c>
      <c r="K257" s="2">
        <v>3100</v>
      </c>
      <c r="L257" s="1">
        <v>28</v>
      </c>
      <c r="M257" s="1">
        <v>1</v>
      </c>
      <c r="N257" s="1">
        <v>1.1200000000000001</v>
      </c>
      <c r="O257" s="2">
        <v>155000</v>
      </c>
    </row>
    <row r="258" spans="10:15" x14ac:dyDescent="0.35">
      <c r="J258" s="1">
        <v>251</v>
      </c>
      <c r="K258" s="2">
        <v>2200</v>
      </c>
      <c r="L258" s="1">
        <v>35</v>
      </c>
      <c r="M258" s="1">
        <v>4</v>
      </c>
      <c r="N258" s="1">
        <v>0.8</v>
      </c>
      <c r="O258" s="2">
        <v>68000</v>
      </c>
    </row>
    <row r="259" spans="10:15" x14ac:dyDescent="0.35">
      <c r="J259" s="1">
        <v>252</v>
      </c>
      <c r="K259" s="2">
        <v>3600</v>
      </c>
      <c r="L259" s="1">
        <v>24</v>
      </c>
      <c r="M259" s="1">
        <v>0</v>
      </c>
      <c r="N259" s="1">
        <v>1.2</v>
      </c>
      <c r="O259" s="2">
        <v>175000</v>
      </c>
    </row>
    <row r="260" spans="10:15" x14ac:dyDescent="0.35">
      <c r="J260" s="1">
        <v>253</v>
      </c>
      <c r="K260" s="2">
        <v>2500</v>
      </c>
      <c r="L260" s="1">
        <v>33</v>
      </c>
      <c r="M260" s="1">
        <v>3</v>
      </c>
      <c r="N260" s="1">
        <v>0.9</v>
      </c>
      <c r="O260" s="2">
        <v>85000</v>
      </c>
    </row>
    <row r="261" spans="10:15" x14ac:dyDescent="0.35">
      <c r="J261" s="1">
        <v>254</v>
      </c>
      <c r="K261" s="2">
        <v>4200</v>
      </c>
      <c r="L261" s="1">
        <v>20</v>
      </c>
      <c r="M261" s="1">
        <v>1</v>
      </c>
      <c r="N261" s="1">
        <v>1.3</v>
      </c>
      <c r="O261" s="2">
        <v>215000</v>
      </c>
    </row>
    <row r="262" spans="10:15" x14ac:dyDescent="0.35">
      <c r="J262" s="1">
        <v>255</v>
      </c>
      <c r="K262" s="2">
        <v>1800</v>
      </c>
      <c r="L262" s="1">
        <v>34</v>
      </c>
      <c r="M262" s="1">
        <v>4</v>
      </c>
      <c r="N262" s="1">
        <v>0.85</v>
      </c>
      <c r="O262" s="2">
        <v>70000</v>
      </c>
    </row>
    <row r="263" spans="10:15" x14ac:dyDescent="0.35">
      <c r="J263" s="1">
        <v>256</v>
      </c>
      <c r="K263" s="2">
        <v>3500</v>
      </c>
      <c r="L263" s="1">
        <v>27</v>
      </c>
      <c r="M263" s="1">
        <v>2</v>
      </c>
      <c r="N263" s="1">
        <v>1.05</v>
      </c>
      <c r="O263" s="2">
        <v>160000</v>
      </c>
    </row>
    <row r="264" spans="10:15" x14ac:dyDescent="0.35">
      <c r="J264" s="1">
        <v>257</v>
      </c>
      <c r="K264" s="2">
        <v>2300</v>
      </c>
      <c r="L264" s="1">
        <v>36</v>
      </c>
      <c r="M264" s="1">
        <v>4</v>
      </c>
      <c r="N264" s="1">
        <v>0.75</v>
      </c>
      <c r="O264" s="2">
        <v>58000</v>
      </c>
    </row>
    <row r="265" spans="10:15" x14ac:dyDescent="0.35">
      <c r="J265" s="1">
        <v>258</v>
      </c>
      <c r="K265" s="2">
        <v>4000</v>
      </c>
      <c r="L265" s="1">
        <v>21</v>
      </c>
      <c r="M265" s="1">
        <v>0</v>
      </c>
      <c r="N265" s="1">
        <v>1.35</v>
      </c>
      <c r="O265" s="2">
        <v>205000</v>
      </c>
    </row>
    <row r="266" spans="10:15" x14ac:dyDescent="0.35">
      <c r="J266" s="1">
        <v>259</v>
      </c>
      <c r="K266" s="2">
        <v>2900</v>
      </c>
      <c r="L266" s="1">
        <v>31</v>
      </c>
      <c r="M266" s="1">
        <v>3</v>
      </c>
      <c r="N266" s="1">
        <v>0.98</v>
      </c>
      <c r="O266" s="2">
        <v>95000</v>
      </c>
    </row>
    <row r="267" spans="10:15" x14ac:dyDescent="0.35">
      <c r="J267" s="1">
        <v>260</v>
      </c>
      <c r="K267" s="2">
        <v>3700</v>
      </c>
      <c r="L267" s="1">
        <v>25</v>
      </c>
      <c r="M267" s="1">
        <v>1</v>
      </c>
      <c r="N267" s="1">
        <v>1.18</v>
      </c>
      <c r="O267" s="2">
        <v>185000</v>
      </c>
    </row>
    <row r="268" spans="10:15" x14ac:dyDescent="0.35">
      <c r="J268" s="1">
        <v>261</v>
      </c>
      <c r="K268" s="2">
        <v>1500</v>
      </c>
      <c r="L268" s="1">
        <v>36</v>
      </c>
      <c r="M268" s="1">
        <v>4</v>
      </c>
      <c r="N268" s="1">
        <v>0.82</v>
      </c>
      <c r="O268" s="2">
        <v>63000</v>
      </c>
    </row>
    <row r="269" spans="10:15" x14ac:dyDescent="0.35">
      <c r="J269" s="1">
        <v>262</v>
      </c>
      <c r="K269" s="2">
        <v>3300</v>
      </c>
      <c r="L269" s="1">
        <v>23</v>
      </c>
      <c r="M269" s="1">
        <v>0</v>
      </c>
      <c r="N269" s="1">
        <v>1.22</v>
      </c>
      <c r="O269" s="2">
        <v>170000</v>
      </c>
    </row>
    <row r="270" spans="10:15" x14ac:dyDescent="0.35">
      <c r="J270" s="1">
        <v>263</v>
      </c>
      <c r="K270" s="2">
        <v>2700</v>
      </c>
      <c r="L270" s="1">
        <v>30</v>
      </c>
      <c r="M270" s="1">
        <v>2</v>
      </c>
      <c r="N270" s="1">
        <v>1</v>
      </c>
      <c r="O270" s="2">
        <v>135000</v>
      </c>
    </row>
    <row r="271" spans="10:15" x14ac:dyDescent="0.35">
      <c r="J271" s="1">
        <v>264</v>
      </c>
      <c r="K271" s="2">
        <v>4300</v>
      </c>
      <c r="L271" s="1">
        <v>20</v>
      </c>
      <c r="M271" s="1">
        <v>1</v>
      </c>
      <c r="N271" s="1">
        <v>1.32</v>
      </c>
      <c r="O271" s="2">
        <v>220000</v>
      </c>
    </row>
    <row r="272" spans="10:15" x14ac:dyDescent="0.35">
      <c r="J272" s="1">
        <v>265</v>
      </c>
      <c r="K272" s="2">
        <v>2100</v>
      </c>
      <c r="L272" s="1">
        <v>35</v>
      </c>
      <c r="M272" s="1">
        <v>3</v>
      </c>
      <c r="N272" s="1">
        <v>0.88</v>
      </c>
      <c r="O272" s="2">
        <v>70000</v>
      </c>
    </row>
    <row r="273" spans="10:15" x14ac:dyDescent="0.35">
      <c r="J273" s="1">
        <v>266</v>
      </c>
      <c r="K273" s="2">
        <v>3000</v>
      </c>
      <c r="L273" s="1">
        <v>28</v>
      </c>
      <c r="M273" s="1">
        <v>2</v>
      </c>
      <c r="N273" s="1">
        <v>1.1000000000000001</v>
      </c>
      <c r="O273" s="2">
        <v>140000</v>
      </c>
    </row>
    <row r="274" spans="10:15" x14ac:dyDescent="0.35">
      <c r="J274" s="1">
        <v>267</v>
      </c>
      <c r="K274" s="2">
        <v>1600</v>
      </c>
      <c r="L274" s="1">
        <v>34</v>
      </c>
      <c r="M274" s="1">
        <v>4</v>
      </c>
      <c r="N274" s="1">
        <v>0.78</v>
      </c>
      <c r="O274" s="2">
        <v>61000</v>
      </c>
    </row>
    <row r="275" spans="10:15" x14ac:dyDescent="0.35">
      <c r="J275" s="1">
        <v>268</v>
      </c>
      <c r="K275" s="2">
        <v>3800</v>
      </c>
      <c r="L275" s="1">
        <v>24</v>
      </c>
      <c r="M275" s="1">
        <v>0</v>
      </c>
      <c r="N275" s="1">
        <v>1.25</v>
      </c>
      <c r="O275" s="2">
        <v>190000</v>
      </c>
    </row>
    <row r="276" spans="10:15" x14ac:dyDescent="0.35">
      <c r="J276" s="1">
        <v>269</v>
      </c>
      <c r="K276" s="2">
        <v>2400</v>
      </c>
      <c r="L276" s="1">
        <v>31</v>
      </c>
      <c r="M276" s="1">
        <v>3</v>
      </c>
      <c r="N276" s="1">
        <v>0.9</v>
      </c>
      <c r="O276" s="2">
        <v>88000</v>
      </c>
    </row>
    <row r="277" spans="10:15" x14ac:dyDescent="0.35">
      <c r="J277" s="1">
        <v>270</v>
      </c>
      <c r="K277" s="2">
        <v>3200</v>
      </c>
      <c r="L277" s="1">
        <v>27</v>
      </c>
      <c r="M277" s="1">
        <v>1</v>
      </c>
      <c r="N277" s="1">
        <v>1.1499999999999999</v>
      </c>
      <c r="O277" s="2">
        <v>160000</v>
      </c>
    </row>
    <row r="278" spans="10:15" x14ac:dyDescent="0.35">
      <c r="J278" s="1">
        <v>271</v>
      </c>
      <c r="K278" s="2">
        <v>2000</v>
      </c>
      <c r="L278" s="1">
        <v>33</v>
      </c>
      <c r="M278" s="1">
        <v>4</v>
      </c>
      <c r="N278" s="1">
        <v>0.8</v>
      </c>
      <c r="O278" s="2">
        <v>69000</v>
      </c>
    </row>
    <row r="279" spans="10:15" x14ac:dyDescent="0.35">
      <c r="J279" s="1">
        <v>272</v>
      </c>
      <c r="K279" s="2">
        <v>3900</v>
      </c>
      <c r="L279" s="1">
        <v>22</v>
      </c>
      <c r="M279" s="1">
        <v>0</v>
      </c>
      <c r="N279" s="1">
        <v>1.3</v>
      </c>
      <c r="O279" s="2">
        <v>198000</v>
      </c>
    </row>
    <row r="280" spans="10:15" x14ac:dyDescent="0.35">
      <c r="J280" s="1">
        <v>273</v>
      </c>
      <c r="K280" s="2">
        <v>2600</v>
      </c>
      <c r="L280" s="1">
        <v>30</v>
      </c>
      <c r="M280" s="1">
        <v>2</v>
      </c>
      <c r="N280" s="1">
        <v>1.05</v>
      </c>
      <c r="O280" s="2">
        <v>125000</v>
      </c>
    </row>
    <row r="281" spans="10:15" x14ac:dyDescent="0.35">
      <c r="J281" s="1">
        <v>274</v>
      </c>
      <c r="K281" s="2">
        <v>1700</v>
      </c>
      <c r="L281" s="1">
        <v>35</v>
      </c>
      <c r="M281" s="1">
        <v>4</v>
      </c>
      <c r="N281" s="1">
        <v>0.85</v>
      </c>
      <c r="O281" s="2">
        <v>70000</v>
      </c>
    </row>
    <row r="282" spans="10:15" x14ac:dyDescent="0.35">
      <c r="J282" s="1">
        <v>275</v>
      </c>
      <c r="K282" s="2">
        <v>3600</v>
      </c>
      <c r="L282" s="1">
        <v>25</v>
      </c>
      <c r="M282" s="1">
        <v>1</v>
      </c>
      <c r="N282" s="1">
        <v>1.18</v>
      </c>
      <c r="O282" s="2">
        <v>178000</v>
      </c>
    </row>
    <row r="283" spans="10:15" x14ac:dyDescent="0.35">
      <c r="J283" s="1">
        <v>276</v>
      </c>
      <c r="K283" s="2">
        <v>2300</v>
      </c>
      <c r="L283" s="1">
        <v>32</v>
      </c>
      <c r="M283" s="1">
        <v>3</v>
      </c>
      <c r="N283" s="1">
        <v>0.95</v>
      </c>
      <c r="O283" s="2">
        <v>90000</v>
      </c>
    </row>
    <row r="284" spans="10:15" x14ac:dyDescent="0.35">
      <c r="J284" s="1">
        <v>277</v>
      </c>
      <c r="K284" s="2">
        <v>3100</v>
      </c>
      <c r="L284" s="1">
        <v>29</v>
      </c>
      <c r="M284" s="1">
        <v>2</v>
      </c>
      <c r="N284" s="1">
        <v>1</v>
      </c>
      <c r="O284" s="2">
        <v>140000</v>
      </c>
    </row>
    <row r="285" spans="10:15" x14ac:dyDescent="0.35">
      <c r="J285" s="1">
        <v>278</v>
      </c>
      <c r="K285" s="2">
        <v>1500</v>
      </c>
      <c r="L285" s="1">
        <v>36</v>
      </c>
      <c r="M285" s="1">
        <v>4</v>
      </c>
      <c r="N285" s="1">
        <v>0.75</v>
      </c>
      <c r="O285" s="2">
        <v>59000</v>
      </c>
    </row>
    <row r="286" spans="10:15" x14ac:dyDescent="0.35">
      <c r="J286" s="1">
        <v>279</v>
      </c>
      <c r="K286" s="2">
        <v>4100</v>
      </c>
      <c r="L286" s="1">
        <v>23</v>
      </c>
      <c r="M286" s="1">
        <v>0</v>
      </c>
      <c r="N286" s="1">
        <v>1.35</v>
      </c>
      <c r="O286" s="2">
        <v>205000</v>
      </c>
    </row>
    <row r="287" spans="10:15" x14ac:dyDescent="0.35">
      <c r="J287" s="1">
        <v>280</v>
      </c>
      <c r="K287" s="2">
        <v>2500</v>
      </c>
      <c r="L287" s="1">
        <v>31</v>
      </c>
      <c r="M287" s="1">
        <v>3</v>
      </c>
      <c r="N287" s="1">
        <v>0.92</v>
      </c>
      <c r="O287" s="2">
        <v>87000</v>
      </c>
    </row>
    <row r="288" spans="10:15" x14ac:dyDescent="0.35">
      <c r="J288" s="1">
        <v>281</v>
      </c>
      <c r="K288" s="2">
        <v>3400</v>
      </c>
      <c r="L288" s="1">
        <v>26</v>
      </c>
      <c r="M288" s="1">
        <v>1</v>
      </c>
      <c r="N288" s="1">
        <v>1.1200000000000001</v>
      </c>
      <c r="O288" s="2">
        <v>168000</v>
      </c>
    </row>
    <row r="289" spans="10:15" x14ac:dyDescent="0.35">
      <c r="J289" s="1">
        <v>282</v>
      </c>
      <c r="K289" s="2">
        <v>2200</v>
      </c>
      <c r="L289" s="1">
        <v>34</v>
      </c>
      <c r="M289" s="1">
        <v>4</v>
      </c>
      <c r="N289" s="1">
        <v>0.88</v>
      </c>
      <c r="O289" s="2">
        <v>72000</v>
      </c>
    </row>
    <row r="290" spans="10:15" x14ac:dyDescent="0.35">
      <c r="J290" s="1">
        <v>283</v>
      </c>
      <c r="K290" s="2">
        <v>3700</v>
      </c>
      <c r="L290" s="1">
        <v>24</v>
      </c>
      <c r="M290" s="1">
        <v>0</v>
      </c>
      <c r="N290" s="1">
        <v>1.2</v>
      </c>
      <c r="O290" s="2">
        <v>188000</v>
      </c>
    </row>
    <row r="291" spans="10:15" x14ac:dyDescent="0.35">
      <c r="J291" s="1">
        <v>284</v>
      </c>
      <c r="K291" s="2">
        <v>2900</v>
      </c>
      <c r="L291" s="1">
        <v>33</v>
      </c>
      <c r="M291" s="1">
        <v>3</v>
      </c>
      <c r="N291" s="1">
        <v>0.9</v>
      </c>
      <c r="O291" s="2">
        <v>85000</v>
      </c>
    </row>
    <row r="292" spans="10:15" x14ac:dyDescent="0.35">
      <c r="J292" s="1">
        <v>285</v>
      </c>
      <c r="K292" s="2">
        <v>4000</v>
      </c>
      <c r="L292" s="1">
        <v>21</v>
      </c>
      <c r="M292" s="1">
        <v>1</v>
      </c>
      <c r="N292" s="1">
        <v>1.3</v>
      </c>
      <c r="O292" s="2">
        <v>210000</v>
      </c>
    </row>
    <row r="293" spans="10:15" x14ac:dyDescent="0.35">
      <c r="J293" s="1">
        <v>286</v>
      </c>
      <c r="K293" s="2">
        <v>1900</v>
      </c>
      <c r="L293" s="1">
        <v>35</v>
      </c>
      <c r="M293" s="1">
        <v>4</v>
      </c>
      <c r="N293" s="1">
        <v>0.8</v>
      </c>
      <c r="O293" s="2">
        <v>68000</v>
      </c>
    </row>
    <row r="294" spans="10:15" x14ac:dyDescent="0.35">
      <c r="J294" s="1">
        <v>287</v>
      </c>
      <c r="K294" s="2">
        <v>3200</v>
      </c>
      <c r="L294" s="1">
        <v>27</v>
      </c>
      <c r="M294" s="1">
        <v>2</v>
      </c>
      <c r="N294" s="1">
        <v>1.05</v>
      </c>
      <c r="O294" s="2">
        <v>145000</v>
      </c>
    </row>
    <row r="295" spans="10:15" x14ac:dyDescent="0.35">
      <c r="J295" s="1">
        <v>288</v>
      </c>
      <c r="K295" s="2">
        <v>2600</v>
      </c>
      <c r="L295" s="1">
        <v>30</v>
      </c>
      <c r="M295" s="1">
        <v>3</v>
      </c>
      <c r="N295" s="1">
        <v>0.95</v>
      </c>
      <c r="O295" s="2">
        <v>92000</v>
      </c>
    </row>
    <row r="296" spans="10:15" x14ac:dyDescent="0.35">
      <c r="J296" s="1">
        <v>289</v>
      </c>
      <c r="K296" s="2">
        <v>4200</v>
      </c>
      <c r="L296" s="1">
        <v>20</v>
      </c>
      <c r="M296" s="1">
        <v>0</v>
      </c>
      <c r="N296" s="1">
        <v>1.32</v>
      </c>
      <c r="O296" s="2">
        <v>218000</v>
      </c>
    </row>
    <row r="297" spans="10:15" x14ac:dyDescent="0.35">
      <c r="J297" s="1">
        <v>290</v>
      </c>
      <c r="K297" s="2">
        <v>2400</v>
      </c>
      <c r="L297" s="1">
        <v>31</v>
      </c>
      <c r="M297" s="1">
        <v>4</v>
      </c>
      <c r="N297" s="1">
        <v>0.85</v>
      </c>
      <c r="O297" s="2">
        <v>70000</v>
      </c>
    </row>
    <row r="298" spans="10:15" x14ac:dyDescent="0.35">
      <c r="J298" s="1">
        <v>291</v>
      </c>
      <c r="K298" s="2">
        <v>3500</v>
      </c>
      <c r="L298" s="1">
        <v>25</v>
      </c>
      <c r="M298" s="1">
        <v>1</v>
      </c>
      <c r="N298" s="1">
        <v>1.18</v>
      </c>
      <c r="O298" s="2">
        <v>175000</v>
      </c>
    </row>
    <row r="299" spans="10:15" x14ac:dyDescent="0.35">
      <c r="J299" s="1">
        <v>292</v>
      </c>
      <c r="K299" s="2">
        <v>2100</v>
      </c>
      <c r="L299" s="1">
        <v>34</v>
      </c>
      <c r="M299" s="1">
        <v>3</v>
      </c>
      <c r="N299" s="1">
        <v>0.9</v>
      </c>
      <c r="O299" s="2">
        <v>80000</v>
      </c>
    </row>
    <row r="300" spans="10:15" x14ac:dyDescent="0.35">
      <c r="J300" s="1">
        <v>293</v>
      </c>
      <c r="K300" s="2">
        <v>3300</v>
      </c>
      <c r="L300" s="1">
        <v>28</v>
      </c>
      <c r="M300" s="1">
        <v>2</v>
      </c>
      <c r="N300" s="1">
        <v>1</v>
      </c>
      <c r="O300" s="2">
        <v>140000</v>
      </c>
    </row>
    <row r="301" spans="10:15" x14ac:dyDescent="0.35">
      <c r="J301" s="1">
        <v>294</v>
      </c>
      <c r="K301" s="2">
        <v>1700</v>
      </c>
      <c r="L301" s="1">
        <v>36</v>
      </c>
      <c r="M301" s="1">
        <v>4</v>
      </c>
      <c r="N301" s="1">
        <v>0.75</v>
      </c>
      <c r="O301" s="2">
        <v>59000</v>
      </c>
    </row>
    <row r="302" spans="10:15" x14ac:dyDescent="0.35">
      <c r="J302" s="1">
        <v>295</v>
      </c>
      <c r="K302" s="2">
        <v>3800</v>
      </c>
      <c r="L302" s="1">
        <v>23</v>
      </c>
      <c r="M302" s="1">
        <v>0</v>
      </c>
      <c r="N302" s="1">
        <v>1.25</v>
      </c>
      <c r="O302" s="2">
        <v>192000</v>
      </c>
    </row>
    <row r="303" spans="10:15" x14ac:dyDescent="0.35">
      <c r="J303" s="1">
        <v>296</v>
      </c>
      <c r="K303" s="2">
        <v>2300</v>
      </c>
      <c r="L303" s="1">
        <v>32</v>
      </c>
      <c r="M303" s="1">
        <v>3</v>
      </c>
      <c r="N303" s="1">
        <v>0.92</v>
      </c>
      <c r="O303" s="2">
        <v>85000</v>
      </c>
    </row>
    <row r="304" spans="10:15" x14ac:dyDescent="0.35">
      <c r="J304" s="1">
        <v>297</v>
      </c>
      <c r="K304" s="2">
        <v>3000</v>
      </c>
      <c r="L304" s="1">
        <v>27</v>
      </c>
      <c r="M304" s="1">
        <v>1</v>
      </c>
      <c r="N304" s="1">
        <v>1.1000000000000001</v>
      </c>
      <c r="O304" s="2">
        <v>150000</v>
      </c>
    </row>
    <row r="305" spans="10:15" x14ac:dyDescent="0.35">
      <c r="J305" s="1">
        <v>298</v>
      </c>
      <c r="K305" s="2">
        <v>1500</v>
      </c>
      <c r="L305" s="1">
        <v>35</v>
      </c>
      <c r="M305" s="1">
        <v>4</v>
      </c>
      <c r="N305" s="1">
        <v>0.8</v>
      </c>
      <c r="O305" s="2">
        <v>65000</v>
      </c>
    </row>
    <row r="306" spans="10:15" x14ac:dyDescent="0.35">
      <c r="J306" s="1">
        <v>299</v>
      </c>
      <c r="K306" s="2">
        <v>3600</v>
      </c>
      <c r="L306" s="1">
        <v>24</v>
      </c>
      <c r="M306" s="1">
        <v>0</v>
      </c>
      <c r="N306" s="1">
        <v>1.22</v>
      </c>
      <c r="O306" s="2">
        <v>178000</v>
      </c>
    </row>
    <row r="307" spans="10:15" x14ac:dyDescent="0.35">
      <c r="J307" s="1">
        <v>300</v>
      </c>
      <c r="K307" s="2">
        <v>2700</v>
      </c>
      <c r="L307" s="1">
        <v>31</v>
      </c>
      <c r="M307" s="1">
        <v>3</v>
      </c>
      <c r="N307" s="1">
        <v>0.98</v>
      </c>
      <c r="O307" s="2">
        <v>95000</v>
      </c>
    </row>
    <row r="308" spans="10:15" x14ac:dyDescent="0.35">
      <c r="J308" s="1">
        <v>301</v>
      </c>
      <c r="K308" s="2">
        <v>4100</v>
      </c>
      <c r="L308" s="1">
        <v>20</v>
      </c>
      <c r="M308" s="1">
        <v>1</v>
      </c>
      <c r="N308" s="1">
        <v>1.3</v>
      </c>
      <c r="O308" s="2">
        <v>215000</v>
      </c>
    </row>
    <row r="309" spans="10:15" x14ac:dyDescent="0.35">
      <c r="J309" s="1">
        <v>302</v>
      </c>
      <c r="K309" s="2">
        <v>2200</v>
      </c>
      <c r="L309" s="1">
        <v>33</v>
      </c>
      <c r="M309" s="1">
        <v>4</v>
      </c>
      <c r="N309" s="1">
        <v>0.88</v>
      </c>
      <c r="O309" s="2">
        <v>72000</v>
      </c>
    </row>
    <row r="310" spans="10:15" x14ac:dyDescent="0.35">
      <c r="J310" s="1">
        <v>303</v>
      </c>
      <c r="K310" s="2">
        <v>3400</v>
      </c>
      <c r="L310" s="1">
        <v>26</v>
      </c>
      <c r="M310" s="1">
        <v>2</v>
      </c>
      <c r="N310" s="1">
        <v>1.05</v>
      </c>
      <c r="O310" s="2">
        <v>165000</v>
      </c>
    </row>
    <row r="311" spans="10:15" x14ac:dyDescent="0.35">
      <c r="J311" s="1">
        <v>304</v>
      </c>
      <c r="K311" s="2">
        <v>1800</v>
      </c>
      <c r="L311" s="1">
        <v>36</v>
      </c>
      <c r="M311" s="1">
        <v>4</v>
      </c>
      <c r="N311" s="1">
        <v>0.78</v>
      </c>
      <c r="O311" s="2">
        <v>62000</v>
      </c>
    </row>
    <row r="312" spans="10:15" x14ac:dyDescent="0.35">
      <c r="J312" s="1">
        <v>305</v>
      </c>
      <c r="K312" s="2">
        <v>3900</v>
      </c>
      <c r="L312" s="1">
        <v>23</v>
      </c>
      <c r="M312" s="1">
        <v>0</v>
      </c>
      <c r="N312" s="1">
        <v>1.28</v>
      </c>
      <c r="O312" s="2">
        <v>200000</v>
      </c>
    </row>
    <row r="313" spans="10:15" x14ac:dyDescent="0.35">
      <c r="J313" s="1">
        <v>306</v>
      </c>
      <c r="K313" s="2">
        <v>2500</v>
      </c>
      <c r="L313" s="1">
        <v>32</v>
      </c>
      <c r="M313" s="1">
        <v>3</v>
      </c>
      <c r="N313" s="1">
        <v>0.9</v>
      </c>
      <c r="O313" s="2">
        <v>85000</v>
      </c>
    </row>
    <row r="314" spans="10:15" x14ac:dyDescent="0.35">
      <c r="J314" s="1">
        <v>307</v>
      </c>
      <c r="K314" s="2">
        <v>3100</v>
      </c>
      <c r="L314" s="1">
        <v>29</v>
      </c>
      <c r="M314" s="1">
        <v>1</v>
      </c>
      <c r="N314" s="1">
        <v>1.1499999999999999</v>
      </c>
      <c r="O314" s="2">
        <v>155000</v>
      </c>
    </row>
    <row r="315" spans="10:15" x14ac:dyDescent="0.35">
      <c r="J315" s="1">
        <v>308</v>
      </c>
      <c r="K315" s="2">
        <v>2000</v>
      </c>
      <c r="L315" s="1">
        <v>34</v>
      </c>
      <c r="M315" s="1">
        <v>4</v>
      </c>
      <c r="N315" s="1">
        <v>0.85</v>
      </c>
      <c r="O315" s="2">
        <v>70000</v>
      </c>
    </row>
    <row r="316" spans="10:15" x14ac:dyDescent="0.35">
      <c r="J316" s="1">
        <v>309</v>
      </c>
      <c r="K316" s="2">
        <v>3500</v>
      </c>
      <c r="L316" s="1">
        <v>25</v>
      </c>
      <c r="M316" s="1">
        <v>0</v>
      </c>
      <c r="N316" s="1">
        <v>1.2</v>
      </c>
      <c r="O316" s="2">
        <v>175000</v>
      </c>
    </row>
    <row r="317" spans="10:15" x14ac:dyDescent="0.35">
      <c r="J317" s="1">
        <v>310</v>
      </c>
      <c r="K317" s="2">
        <v>2600</v>
      </c>
      <c r="L317" s="1">
        <v>31</v>
      </c>
      <c r="M317" s="1">
        <v>2</v>
      </c>
      <c r="N317" s="1">
        <v>1</v>
      </c>
      <c r="O317" s="2">
        <v>120000</v>
      </c>
    </row>
    <row r="318" spans="10:15" x14ac:dyDescent="0.35">
      <c r="J318" s="1">
        <v>311</v>
      </c>
      <c r="K318" s="2">
        <v>4300</v>
      </c>
      <c r="L318" s="1">
        <v>21</v>
      </c>
      <c r="M318" s="1">
        <v>1</v>
      </c>
      <c r="N318" s="1">
        <v>1.35</v>
      </c>
      <c r="O318" s="2">
        <v>225000</v>
      </c>
    </row>
    <row r="319" spans="10:15" x14ac:dyDescent="0.35">
      <c r="J319" s="1">
        <v>312</v>
      </c>
      <c r="K319" s="2">
        <v>1700</v>
      </c>
      <c r="L319" s="1">
        <v>35</v>
      </c>
      <c r="M319" s="1">
        <v>4</v>
      </c>
      <c r="N319" s="1">
        <v>0.75</v>
      </c>
      <c r="O319" s="2">
        <v>58000</v>
      </c>
    </row>
    <row r="320" spans="10:15" x14ac:dyDescent="0.35">
      <c r="J320" s="1">
        <v>313</v>
      </c>
      <c r="K320" s="2">
        <v>2900</v>
      </c>
      <c r="L320" s="1">
        <v>27</v>
      </c>
      <c r="M320" s="1">
        <v>3</v>
      </c>
      <c r="N320" s="1">
        <v>0.95</v>
      </c>
      <c r="O320" s="2">
        <v>90000</v>
      </c>
    </row>
    <row r="321" spans="10:15" x14ac:dyDescent="0.35">
      <c r="J321" s="1">
        <v>314</v>
      </c>
      <c r="K321" s="2">
        <v>3800</v>
      </c>
      <c r="L321" s="1">
        <v>24</v>
      </c>
      <c r="M321" s="1">
        <v>0</v>
      </c>
      <c r="N321" s="1">
        <v>1.22</v>
      </c>
      <c r="O321" s="2">
        <v>190000</v>
      </c>
    </row>
    <row r="322" spans="10:15" x14ac:dyDescent="0.35">
      <c r="J322" s="1">
        <v>315</v>
      </c>
      <c r="K322" s="2">
        <v>2300</v>
      </c>
      <c r="L322" s="1">
        <v>33</v>
      </c>
      <c r="M322" s="1">
        <v>4</v>
      </c>
      <c r="N322" s="1">
        <v>0.8</v>
      </c>
      <c r="O322" s="2">
        <v>68000</v>
      </c>
    </row>
    <row r="323" spans="10:15" x14ac:dyDescent="0.35">
      <c r="J323" s="1">
        <v>316</v>
      </c>
      <c r="K323" s="2">
        <v>3000</v>
      </c>
      <c r="L323" s="1">
        <v>28</v>
      </c>
      <c r="M323" s="1">
        <v>2</v>
      </c>
      <c r="N323" s="1">
        <v>1.1000000000000001</v>
      </c>
      <c r="O323" s="2">
        <v>140000</v>
      </c>
    </row>
    <row r="324" spans="10:15" x14ac:dyDescent="0.35">
      <c r="J324" s="1">
        <v>317</v>
      </c>
      <c r="K324" s="2">
        <v>1600</v>
      </c>
      <c r="L324" s="1">
        <v>36</v>
      </c>
      <c r="M324" s="1">
        <v>4</v>
      </c>
      <c r="N324" s="1">
        <v>0.78</v>
      </c>
      <c r="O324" s="2">
        <v>61000</v>
      </c>
    </row>
    <row r="325" spans="10:15" x14ac:dyDescent="0.35">
      <c r="J325" s="1">
        <v>318</v>
      </c>
      <c r="K325" s="2">
        <v>3700</v>
      </c>
      <c r="L325" s="1">
        <v>22</v>
      </c>
      <c r="M325" s="1">
        <v>1</v>
      </c>
      <c r="N325" s="1">
        <v>1.3</v>
      </c>
      <c r="O325" s="2">
        <v>195000</v>
      </c>
    </row>
    <row r="326" spans="10:15" x14ac:dyDescent="0.35">
      <c r="J326" s="1">
        <v>319</v>
      </c>
      <c r="K326" s="2">
        <v>2400</v>
      </c>
      <c r="L326" s="1">
        <v>32</v>
      </c>
      <c r="M326" s="1">
        <v>3</v>
      </c>
      <c r="N326" s="1">
        <v>0.92</v>
      </c>
      <c r="O326" s="2">
        <v>85000</v>
      </c>
    </row>
    <row r="327" spans="10:15" x14ac:dyDescent="0.35">
      <c r="J327" s="1">
        <v>320</v>
      </c>
      <c r="K327" s="2">
        <v>3400</v>
      </c>
      <c r="L327" s="1">
        <v>26</v>
      </c>
      <c r="M327" s="1">
        <v>0</v>
      </c>
      <c r="N327" s="1">
        <v>1.1499999999999999</v>
      </c>
      <c r="O327" s="2">
        <v>168000</v>
      </c>
    </row>
    <row r="328" spans="10:15" x14ac:dyDescent="0.35">
      <c r="J328" s="1">
        <v>321</v>
      </c>
      <c r="K328" s="2">
        <v>2100</v>
      </c>
      <c r="L328" s="1">
        <v>35</v>
      </c>
      <c r="M328" s="1">
        <v>4</v>
      </c>
      <c r="N328" s="1">
        <v>0.88</v>
      </c>
      <c r="O328" s="2">
        <v>72000</v>
      </c>
    </row>
    <row r="329" spans="10:15" x14ac:dyDescent="0.35">
      <c r="J329" s="1">
        <v>322</v>
      </c>
      <c r="K329" s="2">
        <v>4000</v>
      </c>
      <c r="L329" s="1">
        <v>20</v>
      </c>
      <c r="M329" s="1">
        <v>1</v>
      </c>
      <c r="N329" s="1">
        <v>1.32</v>
      </c>
      <c r="O329" s="2">
        <v>210000</v>
      </c>
    </row>
    <row r="330" spans="10:15" x14ac:dyDescent="0.35">
      <c r="J330" s="1">
        <v>323</v>
      </c>
      <c r="K330" s="2">
        <v>2700</v>
      </c>
      <c r="L330" s="1">
        <v>30</v>
      </c>
      <c r="M330" s="1">
        <v>3</v>
      </c>
      <c r="N330" s="1">
        <v>0.9</v>
      </c>
      <c r="O330" s="2">
        <v>90000</v>
      </c>
    </row>
    <row r="331" spans="10:15" x14ac:dyDescent="0.35">
      <c r="J331" s="1">
        <v>324</v>
      </c>
      <c r="K331" s="2">
        <v>3200</v>
      </c>
      <c r="L331" s="1">
        <v>27</v>
      </c>
      <c r="M331" s="1">
        <v>2</v>
      </c>
      <c r="N331" s="1">
        <v>1.05</v>
      </c>
      <c r="O331" s="2">
        <v>150000</v>
      </c>
    </row>
    <row r="332" spans="10:15" x14ac:dyDescent="0.35">
      <c r="J332" s="1">
        <v>325</v>
      </c>
      <c r="K332" s="2">
        <v>1400</v>
      </c>
      <c r="L332" s="1">
        <v>36</v>
      </c>
      <c r="M332" s="1">
        <v>4</v>
      </c>
      <c r="N332" s="1">
        <v>0.75</v>
      </c>
      <c r="O332" s="2">
        <v>57000</v>
      </c>
    </row>
    <row r="333" spans="10:15" x14ac:dyDescent="0.35">
      <c r="J333" s="1">
        <v>326</v>
      </c>
      <c r="K333" s="2">
        <v>3900</v>
      </c>
      <c r="L333" s="1">
        <v>24</v>
      </c>
      <c r="M333" s="1">
        <v>0</v>
      </c>
      <c r="N333" s="1">
        <v>1.25</v>
      </c>
      <c r="O333" s="2">
        <v>200000</v>
      </c>
    </row>
    <row r="334" spans="10:15" x14ac:dyDescent="0.35">
      <c r="J334" s="1">
        <v>327</v>
      </c>
      <c r="K334" s="2">
        <v>2600</v>
      </c>
      <c r="L334" s="1">
        <v>31</v>
      </c>
      <c r="M334" s="1">
        <v>3</v>
      </c>
      <c r="N334" s="1">
        <v>0.95</v>
      </c>
      <c r="O334" s="2">
        <v>95000</v>
      </c>
    </row>
    <row r="335" spans="10:15" x14ac:dyDescent="0.35">
      <c r="J335" s="1">
        <v>328</v>
      </c>
      <c r="K335" s="2">
        <v>3500</v>
      </c>
      <c r="L335" s="1">
        <v>25</v>
      </c>
      <c r="M335" s="1">
        <v>1</v>
      </c>
      <c r="N335" s="1">
        <v>1.18</v>
      </c>
      <c r="O335" s="2">
        <v>175000</v>
      </c>
    </row>
    <row r="336" spans="10:15" x14ac:dyDescent="0.35">
      <c r="J336" s="1">
        <v>329</v>
      </c>
      <c r="K336" s="2">
        <v>2200</v>
      </c>
      <c r="L336" s="1">
        <v>34</v>
      </c>
      <c r="M336" s="1">
        <v>4</v>
      </c>
      <c r="N336" s="1">
        <v>0.8</v>
      </c>
      <c r="O336" s="2">
        <v>65000</v>
      </c>
    </row>
    <row r="337" spans="10:15" x14ac:dyDescent="0.35">
      <c r="J337" s="1">
        <v>330</v>
      </c>
      <c r="K337" s="2">
        <v>4200</v>
      </c>
      <c r="L337" s="1">
        <v>21</v>
      </c>
      <c r="M337" s="1">
        <v>0</v>
      </c>
      <c r="N337" s="1">
        <v>1.35</v>
      </c>
      <c r="O337" s="2">
        <v>218000</v>
      </c>
    </row>
    <row r="338" spans="10:15" x14ac:dyDescent="0.35">
      <c r="J338" s="1">
        <v>331</v>
      </c>
      <c r="K338" s="2">
        <v>2500</v>
      </c>
      <c r="L338" s="1">
        <v>32</v>
      </c>
      <c r="M338" s="1">
        <v>2</v>
      </c>
      <c r="N338" s="1">
        <v>1</v>
      </c>
      <c r="O338" s="2">
        <v>125000</v>
      </c>
    </row>
    <row r="339" spans="10:15" x14ac:dyDescent="0.35">
      <c r="J339" s="1">
        <v>332</v>
      </c>
      <c r="K339" s="2">
        <v>3100</v>
      </c>
      <c r="L339" s="1">
        <v>28</v>
      </c>
      <c r="M339" s="1">
        <v>3</v>
      </c>
      <c r="N339" s="1">
        <v>0.9</v>
      </c>
      <c r="O339" s="2">
        <v>95000</v>
      </c>
    </row>
    <row r="340" spans="10:15" x14ac:dyDescent="0.35">
      <c r="J340" s="1">
        <v>333</v>
      </c>
      <c r="K340" s="2">
        <v>1800</v>
      </c>
      <c r="L340" s="1">
        <v>35</v>
      </c>
      <c r="M340" s="1">
        <v>4</v>
      </c>
      <c r="N340" s="1">
        <v>0.85</v>
      </c>
      <c r="O340" s="2">
        <v>70000</v>
      </c>
    </row>
    <row r="341" spans="10:15" x14ac:dyDescent="0.35">
      <c r="J341" s="1">
        <v>334</v>
      </c>
      <c r="K341" s="2">
        <v>3600</v>
      </c>
      <c r="L341" s="1">
        <v>23</v>
      </c>
      <c r="M341" s="1">
        <v>1</v>
      </c>
      <c r="N341" s="1">
        <v>1.22</v>
      </c>
      <c r="O341" s="2">
        <v>180000</v>
      </c>
    </row>
    <row r="342" spans="10:15" x14ac:dyDescent="0.35">
      <c r="J342" s="1">
        <v>335</v>
      </c>
      <c r="K342" s="2">
        <v>2000</v>
      </c>
      <c r="L342" s="1">
        <v>33</v>
      </c>
      <c r="M342" s="1">
        <v>3</v>
      </c>
      <c r="N342" s="1">
        <v>0.98</v>
      </c>
      <c r="O342" s="2">
        <v>85000</v>
      </c>
    </row>
    <row r="343" spans="10:15" x14ac:dyDescent="0.35">
      <c r="J343" s="1">
        <v>336</v>
      </c>
      <c r="K343" s="2">
        <v>2900</v>
      </c>
      <c r="L343" s="1">
        <v>27</v>
      </c>
      <c r="M343" s="1">
        <v>2</v>
      </c>
      <c r="N343" s="1">
        <v>1.1000000000000001</v>
      </c>
      <c r="O343" s="2">
        <v>140000</v>
      </c>
    </row>
    <row r="344" spans="10:15" x14ac:dyDescent="0.35">
      <c r="J344" s="1">
        <v>337</v>
      </c>
      <c r="K344" s="2">
        <v>1700</v>
      </c>
      <c r="L344" s="1">
        <v>36</v>
      </c>
      <c r="M344" s="1">
        <v>4</v>
      </c>
      <c r="N344" s="1">
        <v>0.78</v>
      </c>
      <c r="O344" s="2">
        <v>62000</v>
      </c>
    </row>
    <row r="345" spans="10:15" x14ac:dyDescent="0.35">
      <c r="J345" s="1">
        <v>338</v>
      </c>
      <c r="K345" s="2">
        <v>3800</v>
      </c>
      <c r="L345" s="1">
        <v>24</v>
      </c>
      <c r="M345" s="1">
        <v>0</v>
      </c>
      <c r="N345" s="1">
        <v>1.25</v>
      </c>
      <c r="O345" s="2">
        <v>195000</v>
      </c>
    </row>
    <row r="346" spans="10:15" x14ac:dyDescent="0.35">
      <c r="J346" s="1">
        <v>339</v>
      </c>
      <c r="K346" s="2">
        <v>2300</v>
      </c>
      <c r="L346" s="1">
        <v>31</v>
      </c>
      <c r="M346" s="1">
        <v>3</v>
      </c>
      <c r="N346" s="1">
        <v>0.9</v>
      </c>
      <c r="O346" s="2">
        <v>80000</v>
      </c>
    </row>
    <row r="347" spans="10:15" x14ac:dyDescent="0.35">
      <c r="J347" s="1">
        <v>340</v>
      </c>
      <c r="K347" s="2">
        <v>3000</v>
      </c>
      <c r="L347" s="1">
        <v>28</v>
      </c>
      <c r="M347" s="1">
        <v>1</v>
      </c>
      <c r="N347" s="1">
        <v>1.1499999999999999</v>
      </c>
      <c r="O347" s="2">
        <v>155000</v>
      </c>
    </row>
    <row r="348" spans="10:15" x14ac:dyDescent="0.35">
      <c r="J348" s="1">
        <v>341</v>
      </c>
      <c r="K348" s="2">
        <v>1500</v>
      </c>
      <c r="L348" s="1">
        <v>35</v>
      </c>
      <c r="M348" s="1">
        <v>4</v>
      </c>
      <c r="N348" s="1">
        <v>0.82</v>
      </c>
      <c r="O348" s="2">
        <v>68000</v>
      </c>
    </row>
    <row r="349" spans="10:15" x14ac:dyDescent="0.35">
      <c r="J349" s="1">
        <v>342</v>
      </c>
      <c r="K349" s="2">
        <v>3700</v>
      </c>
      <c r="L349" s="1">
        <v>22</v>
      </c>
      <c r="M349" s="1">
        <v>0</v>
      </c>
      <c r="N349" s="1">
        <v>1.3</v>
      </c>
      <c r="O349" s="2">
        <v>188000</v>
      </c>
    </row>
    <row r="350" spans="10:15" x14ac:dyDescent="0.35">
      <c r="J350" s="1">
        <v>343</v>
      </c>
      <c r="K350" s="2">
        <v>2500</v>
      </c>
      <c r="L350" s="1">
        <v>33</v>
      </c>
      <c r="M350" s="1">
        <v>3</v>
      </c>
      <c r="N350" s="1">
        <v>0.9</v>
      </c>
      <c r="O350" s="2">
        <v>85000</v>
      </c>
    </row>
    <row r="351" spans="10:15" x14ac:dyDescent="0.35">
      <c r="J351" s="1">
        <v>344</v>
      </c>
      <c r="K351" s="2">
        <v>4100</v>
      </c>
      <c r="L351" s="1">
        <v>21</v>
      </c>
      <c r="M351" s="1">
        <v>1</v>
      </c>
      <c r="N351" s="1">
        <v>1.35</v>
      </c>
      <c r="O351" s="2">
        <v>212000</v>
      </c>
    </row>
    <row r="352" spans="10:15" x14ac:dyDescent="0.35">
      <c r="J352" s="1">
        <v>345</v>
      </c>
      <c r="K352" s="2">
        <v>2100</v>
      </c>
      <c r="L352" s="1">
        <v>34</v>
      </c>
      <c r="M352" s="1">
        <v>4</v>
      </c>
      <c r="N352" s="1">
        <v>0.88</v>
      </c>
      <c r="O352" s="2">
        <v>75000</v>
      </c>
    </row>
    <row r="353" spans="10:15" x14ac:dyDescent="0.35">
      <c r="J353" s="1">
        <v>346</v>
      </c>
      <c r="K353" s="2">
        <v>3300</v>
      </c>
      <c r="L353" s="1">
        <v>26</v>
      </c>
      <c r="M353" s="1">
        <v>2</v>
      </c>
      <c r="N353" s="1">
        <v>1.05</v>
      </c>
      <c r="O353" s="2">
        <v>160000</v>
      </c>
    </row>
    <row r="354" spans="10:15" x14ac:dyDescent="0.35">
      <c r="J354" s="1">
        <v>347</v>
      </c>
      <c r="K354" s="2">
        <v>1900</v>
      </c>
      <c r="L354" s="1">
        <v>36</v>
      </c>
      <c r="M354" s="1">
        <v>4</v>
      </c>
      <c r="N354" s="1">
        <v>0.75</v>
      </c>
      <c r="O354" s="2">
        <v>59000</v>
      </c>
    </row>
    <row r="355" spans="10:15" x14ac:dyDescent="0.35">
      <c r="J355" s="1">
        <v>348</v>
      </c>
      <c r="K355" s="2">
        <v>3500</v>
      </c>
      <c r="L355" s="1">
        <v>25</v>
      </c>
      <c r="M355" s="1">
        <v>1</v>
      </c>
      <c r="N355" s="1">
        <v>1.18</v>
      </c>
      <c r="O355" s="2">
        <v>170000</v>
      </c>
    </row>
    <row r="356" spans="10:15" x14ac:dyDescent="0.35">
      <c r="J356" s="1">
        <v>349</v>
      </c>
      <c r="K356" s="2">
        <v>2400</v>
      </c>
      <c r="L356" s="1">
        <v>32</v>
      </c>
      <c r="M356" s="1">
        <v>3</v>
      </c>
      <c r="N356" s="1">
        <v>0.92</v>
      </c>
      <c r="O356" s="2">
        <v>88000</v>
      </c>
    </row>
    <row r="357" spans="10:15" x14ac:dyDescent="0.35">
      <c r="J357" s="1">
        <v>350</v>
      </c>
      <c r="K357" s="2">
        <v>4000</v>
      </c>
      <c r="L357" s="1">
        <v>20</v>
      </c>
      <c r="M357" s="1">
        <v>0</v>
      </c>
      <c r="N357" s="1">
        <v>1.3</v>
      </c>
      <c r="O357" s="2">
        <v>205000</v>
      </c>
    </row>
  </sheetData>
  <mergeCells count="1">
    <mergeCell ref="B3:E3"/>
  </mergeCells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9EBA6878C1DC9243827B1474393B3FE4" ma:contentTypeVersion="12" ma:contentTypeDescription="Ein neues Dokument erstellen." ma:contentTypeScope="" ma:versionID="16e0e90545fcbf9a16b5f86bd68526c1">
  <xsd:schema xmlns:xsd="http://www.w3.org/2001/XMLSchema" xmlns:xs="http://www.w3.org/2001/XMLSchema" xmlns:p="http://schemas.microsoft.com/office/2006/metadata/properties" xmlns:ns2="ed586af4-a519-4bb6-8ffb-f995f1c29f3a" xmlns:ns3="f9b5b7b6-523e-4f39-a797-fe811f77a886" targetNamespace="http://schemas.microsoft.com/office/2006/metadata/properties" ma:root="true" ma:fieldsID="012ae69481d22d65ae87edb1be72d853" ns2:_="" ns3:_="">
    <xsd:import namespace="ed586af4-a519-4bb6-8ffb-f995f1c29f3a"/>
    <xsd:import namespace="f9b5b7b6-523e-4f39-a797-fe811f77a88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586af4-a519-4bb6-8ffb-f995f1c29f3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Bildmarkierungen" ma:readOnly="false" ma:fieldId="{5cf76f15-5ced-4ddc-b409-7134ff3c332f}" ma:taxonomyMulti="true" ma:sspId="610b91f3-4cae-474f-8494-646efe3ce27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9b5b7b6-523e-4f39-a797-fe811f77a886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454af1a1-9111-4855-90ab-03f8db072187}" ma:internalName="TaxCatchAll" ma:showField="CatchAllData" ma:web="f9b5b7b6-523e-4f39-a797-fe811f77a88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9b5b7b6-523e-4f39-a797-fe811f77a886" xsi:nil="true"/>
    <lcf76f155ced4ddcb4097134ff3c332f xmlns="ed586af4-a519-4bb6-8ffb-f995f1c29f3a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BAD14D70-DFDE-48F6-A39B-100EAD3851D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39FB260-B553-4A3E-91B4-83F859214D9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d586af4-a519-4bb6-8ffb-f995f1c29f3a"/>
    <ds:schemaRef ds:uri="f9b5b7b6-523e-4f39-a797-fe811f77a88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463550D-F9EE-4359-A699-6E417107D807}">
  <ds:schemaRefs>
    <ds:schemaRef ds:uri="http://schemas.microsoft.com/office/2006/metadata/properties"/>
    <ds:schemaRef ds:uri="http://schemas.microsoft.com/office/infopath/2007/PartnerControls"/>
    <ds:schemaRef ds:uri="f9b5b7b6-523e-4f39-a797-fe811f77a886"/>
    <ds:schemaRef ds:uri="ed586af4-a519-4bb6-8ffb-f995f1c29f3a"/>
  </ds:schemaRefs>
</ds:datastoreItem>
</file>

<file path=docMetadata/LabelInfo.xml><?xml version="1.0" encoding="utf-8"?>
<clbl:labelList xmlns:clbl="http://schemas.microsoft.com/office/2020/mipLabelMetadata">
  <clbl:label id="{42f063bf-ce3a-473c-8609-3866002c85b0}" enabled="1" method="Standard" siteId="{b914a242-e718-443b-a47c-6b4c649d8c0a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Deckblatt</vt:lpstr>
      <vt:lpstr>Python ML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Schwarz, Max Dr.</dc:creator>
  <cp:lastModifiedBy>Lehmann, Guenther</cp:lastModifiedBy>
  <dcterms:created xsi:type="dcterms:W3CDTF">2015-06-05T18:19:34Z</dcterms:created>
  <dcterms:modified xsi:type="dcterms:W3CDTF">2026-03-30T12:02:40Z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0x0101009EBA6878C1DC9243827B1474393B3FE4</vt:lpwstr>
  </property>
</Properties>
</file>